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EEA1022-5886-452E-AFE5-2D3597F1083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10)" sheetId="21" r:id="rId7"/>
    <sheet name="Phòng Tòa Nhà F (511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(510)'!$1:$7</definedName>
    <definedName name="_xlnm.Print_Titles" localSheetId="7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<sst xmlns="http://schemas.openxmlformats.org/spreadsheetml/2006/main" count="1284" uniqueCount="185">
  <si>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</si>
  <si>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</si>
  <si>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</si>
  <si>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</si>
  <si>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</si>
  <si>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</si>
  <si>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</si>
  <si>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</si>
  <si>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</si>
  <si>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</si>
  <si>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</si>
  <si>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</si>
  <si>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</si>
  <si>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</si>
  <si>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</si>
  <si>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</si>
  <si>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</si>
  <si>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</si>
  <si>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</si>
  <si>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</si>
  <si>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</si>
  <si>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</si>
  <si>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</si>
  <si>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</si>
  <si>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</si>
  <si>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</si>
  <si>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</si>
  <si>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</si>
  <si>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</si>
  <si>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</si>
  <si>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</si>
  <si>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</si>
  <si>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</si>
  <si>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</si>
  <si>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</si>
  <si>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</si>
  <si>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</si>
  <si>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</si>
  <si>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</si>
  <si>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</si>
  <si>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</si>
  <si>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</si>
  <si>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</si>
  <si>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</si>
  <si>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</si>
  <si>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</si>
  <si>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</si>
  <si>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</si>
  <si>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</si>
  <si>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</si>
  <si>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</si>
  <si>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</si>
  <si>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</si>
  <si>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</si>
  <si>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</si>
  <si>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</si>
  <si>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</si>
  <si>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</si>
  <si>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</si>
  <si>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</si>
  <si>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</si>
  <si>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</si>
  <si>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</si>
  <si>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</si>
  <si>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</si>
  <si>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</si>
  <si>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</si>
  <si>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</si>
  <si>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</si>
  <si>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</si>
  <si>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</si>
  <si>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</si>
  <si>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</si>
  <si>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</si>
  <si>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</si>
  <si>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</si>
  <si>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</si>
  <si>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</si>
  <si>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</si>
  <si>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</si>
  <si>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</si>
  <si>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</si>
  <si>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</si>
  <si>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</si>
  <si>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</si>
  <si>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Vy</t>
  </si>
  <si>
    <t>Tuấn</t>
  </si>
  <si>
    <t>Ngân</t>
  </si>
  <si>
    <t>Trang</t>
  </si>
  <si>
    <t>Thương</t>
  </si>
  <si>
    <t>My</t>
  </si>
  <si>
    <t>Trần Quốc</t>
  </si>
  <si>
    <t>Dung</t>
  </si>
  <si>
    <t>Huyền</t>
  </si>
  <si>
    <t>Phượng</t>
  </si>
  <si>
    <t>Vi</t>
  </si>
  <si>
    <t>Quỳnh</t>
  </si>
  <si>
    <t>Duy</t>
  </si>
  <si>
    <t>Thái</t>
  </si>
  <si>
    <t>An</t>
  </si>
  <si>
    <t>Oanh</t>
  </si>
  <si>
    <t>Hân</t>
  </si>
  <si>
    <t>Pháp</t>
  </si>
  <si>
    <t>Thư</t>
  </si>
  <si>
    <t>Na</t>
  </si>
  <si>
    <t>Nguyễn Nhật</t>
  </si>
  <si>
    <t>Nguyễn Thanh</t>
  </si>
  <si>
    <t>Kiên</t>
  </si>
  <si>
    <t>Phụng</t>
  </si>
  <si>
    <t>Phạm Thu</t>
  </si>
  <si>
    <t>Nguyễn Thị Ái</t>
  </si>
  <si>
    <t>Dương Yến</t>
  </si>
  <si>
    <t>Tòa Nhà F (510)</t>
  </si>
  <si>
    <t>Tòa Nhà F (511)</t>
  </si>
  <si>
    <t>K29NAB</t>
  </si>
  <si>
    <t>K29HP-TBM</t>
  </si>
  <si>
    <t>K29VE-VQH</t>
  </si>
  <si>
    <t>K29NAT</t>
  </si>
  <si>
    <t>K30DHD</t>
  </si>
  <si>
    <t>K30NAB</t>
  </si>
  <si>
    <t>K30NAD</t>
  </si>
  <si>
    <t>K30VE-VQH</t>
  </si>
  <si>
    <t>ĐẠI HỌC DUY TÂN</t>
  </si>
  <si>
    <t>DANH SÁCH SINH VIÊN DỰ THI KTHP 2025-2026</t>
  </si>
  <si>
    <t>28216801791</t>
  </si>
  <si>
    <t>29206223040</t>
  </si>
  <si>
    <t>29206254412</t>
  </si>
  <si>
    <t>29206858769</t>
  </si>
  <si>
    <t>29206820902</t>
  </si>
  <si>
    <t>29206151925</t>
  </si>
  <si>
    <t>29206122357</t>
  </si>
  <si>
    <t>29206854372</t>
  </si>
  <si>
    <t>29204659505</t>
  </si>
  <si>
    <t>29206260955</t>
  </si>
  <si>
    <t>29208235703</t>
  </si>
  <si>
    <t>29206846125</t>
  </si>
  <si>
    <t>29206827640</t>
  </si>
  <si>
    <t>29206844353</t>
  </si>
  <si>
    <t>29206862313</t>
  </si>
  <si>
    <t>29205140985</t>
  </si>
  <si>
    <t>29216858933</t>
  </si>
  <si>
    <t>29206638096</t>
  </si>
  <si>
    <t>29206862287</t>
  </si>
  <si>
    <t>29206854495</t>
  </si>
  <si>
    <t>29218157489</t>
  </si>
  <si>
    <t>30206228994</t>
  </si>
  <si>
    <t>30206251462</t>
  </si>
  <si>
    <t>30215128531</t>
  </si>
  <si>
    <t>30216254305</t>
  </si>
  <si>
    <t>29201139715</t>
  </si>
  <si>
    <t>Lương Hoàng Thúy</t>
  </si>
  <si>
    <t>ENG 208 B</t>
  </si>
  <si>
    <t>Nguyễn Thị Phương</t>
  </si>
  <si>
    <t>Huỳnh Bá</t>
  </si>
  <si>
    <t>Nguyễn Ngọc Thanh</t>
  </si>
  <si>
    <t>Võ Trần Nhật</t>
  </si>
  <si>
    <t>Lê Thị Quỳnh</t>
  </si>
  <si>
    <t>29216200062</t>
  </si>
  <si>
    <t>Bùi Trần Bảo</t>
  </si>
  <si>
    <t>Nguyễn Phạm Cát</t>
  </si>
  <si>
    <t>Mai Ny Thảo</t>
  </si>
  <si>
    <t>Nguyễn Thị Diệu</t>
  </si>
  <si>
    <t>Bùi Thị Kim</t>
  </si>
  <si>
    <t>Nguyễn Thị Ý</t>
  </si>
  <si>
    <t>Đinh Thị Kiều</t>
  </si>
  <si>
    <t>29216854861</t>
  </si>
  <si>
    <t>Đỗ Thị Như</t>
  </si>
  <si>
    <t>Trần Thị Như</t>
  </si>
  <si>
    <t>Trần Hồ Như</t>
  </si>
  <si>
    <t>Đặng Sơn</t>
  </si>
  <si>
    <t>Phạm Thị Minh</t>
  </si>
  <si>
    <t>Nguyễn Thị Hoài</t>
  </si>
  <si>
    <t>Nguyễn Lê Kim</t>
  </si>
  <si>
    <t>Huỳnh Nguyễn Quang</t>
  </si>
  <si>
    <t>Cao Thị Yến</t>
  </si>
  <si>
    <t>29206858265</t>
  </si>
  <si>
    <t>Hồ Đoàn Thảo</t>
  </si>
  <si>
    <t>Tòa Nhà F (511)-59-15</t>
  </si>
  <si>
    <t>Tòa Nhà F (510)-59-14</t>
  </si>
  <si>
    <t>(LỚP: ENG 208 (B))</t>
  </si>
  <si>
    <t>59</t>
  </si>
  <si>
    <t>MÔN :Nghe 2* MÃ MÔN:ENG 208</t>
  </si>
  <si>
    <t>Thời gian:09h30 - Ngày 13/03/2026 - Phòng: Tòa Nhà F (510) - cơ sở:  Hòa Khánh Nam</t>
  </si>
  <si>
    <t>ENG-ENG 208-Suat 09h30 - Ngày 13/03/2026</t>
  </si>
  <si>
    <t>Thời gian:09h30 - Ngày 13/03/2026 - Phòng: Tòa Nhà F (511)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</si>
</sst>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7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29A611-281E-4E5C-8DE7-57513F6B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FA1D78-7F81-4897-975F-4EA814A3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2" t="s">
        <v>6</v>
      </c>
      <c r="B2" s="142"/>
      <c r="C2" s="142"/>
      <c r="D2" s="14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1" t="s">
        <v>3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F5" s="41"/>
    </row>
    <row r="6" spans="1:32" s="10" customFormat="1" ht="17.25" customHeight="1">
      <c r="A6" s="143" t="s">
        <v>4</v>
      </c>
      <c r="B6" s="9"/>
      <c r="C6" s="146" t="s">
        <v>8</v>
      </c>
      <c r="D6" s="152" t="s">
        <v>9</v>
      </c>
      <c r="E6" s="133" t="s">
        <v>10</v>
      </c>
      <c r="F6" s="149" t="s">
        <v>11</v>
      </c>
      <c r="G6" s="146" t="s">
        <v>12</v>
      </c>
      <c r="H6" s="14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58" t="s">
        <v>16</v>
      </c>
      <c r="AB6" s="159"/>
      <c r="AC6" s="159"/>
      <c r="AD6" s="160"/>
    </row>
    <row r="7" spans="1:32" s="10" customFormat="1" ht="63.75" customHeight="1">
      <c r="A7" s="144"/>
      <c r="B7" s="11"/>
      <c r="C7" s="147"/>
      <c r="D7" s="153"/>
      <c r="E7" s="134"/>
      <c r="F7" s="150"/>
      <c r="G7" s="147"/>
      <c r="H7" s="156"/>
      <c r="I7" s="12" t="s">
        <v>31</v>
      </c>
      <c r="J7" s="13" t="s">
        <v>34</v>
      </c>
      <c r="K7" s="130" t="s">
        <v>32</v>
      </c>
      <c r="L7" s="130"/>
      <c r="M7" s="130"/>
      <c r="N7" s="130"/>
      <c r="O7" s="130" t="s">
        <v>33</v>
      </c>
      <c r="P7" s="130"/>
      <c r="Q7" s="130"/>
      <c r="R7" s="130"/>
      <c r="S7" s="130" t="s">
        <v>35</v>
      </c>
      <c r="T7" s="130"/>
      <c r="U7" s="130"/>
      <c r="V7" s="130"/>
      <c r="W7" s="13" t="s">
        <v>36</v>
      </c>
      <c r="X7" s="13" t="s">
        <v>37</v>
      </c>
      <c r="Y7" s="13" t="s">
        <v>38</v>
      </c>
      <c r="Z7" s="13" t="s">
        <v>39</v>
      </c>
      <c r="AA7" s="161"/>
      <c r="AB7" s="162"/>
      <c r="AC7" s="162"/>
      <c r="AD7" s="163"/>
    </row>
    <row r="8" spans="1:32" s="17" customFormat="1" ht="21">
      <c r="A8" s="145"/>
      <c r="B8" s="14"/>
      <c r="C8" s="148"/>
      <c r="D8" s="154"/>
      <c r="E8" s="135"/>
      <c r="F8" s="151"/>
      <c r="G8" s="148"/>
      <c r="H8" s="15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4"/>
      <c r="AB8" s="165"/>
      <c r="AC8" s="165"/>
      <c r="AD8" s="16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9"/>
      <c r="AB9" s="140"/>
      <c r="AC9" s="140"/>
      <c r="AD9" s="14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7"/>
      <c r="AB10" s="128"/>
      <c r="AC10" s="128"/>
      <c r="AD10" s="12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7"/>
      <c r="AB11" s="128"/>
      <c r="AC11" s="128"/>
      <c r="AD11" s="12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7"/>
      <c r="AB12" s="128"/>
      <c r="AC12" s="128"/>
      <c r="AD12" s="12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7"/>
      <c r="AB13" s="128"/>
      <c r="AC13" s="128"/>
      <c r="AD13" s="12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7"/>
      <c r="AB14" s="128"/>
      <c r="AC14" s="128"/>
      <c r="AD14" s="12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7"/>
      <c r="AB15" s="128"/>
      <c r="AC15" s="128"/>
      <c r="AD15" s="12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7"/>
      <c r="AB16" s="128"/>
      <c r="AC16" s="128"/>
      <c r="AD16" s="12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7"/>
      <c r="AB17" s="128"/>
      <c r="AC17" s="128"/>
      <c r="AD17" s="12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7"/>
      <c r="AB18" s="128"/>
      <c r="AC18" s="128"/>
      <c r="AD18" s="12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7"/>
      <c r="AB19" s="128"/>
      <c r="AC19" s="128"/>
      <c r="AD19" s="12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7"/>
      <c r="AB20" s="128"/>
      <c r="AC20" s="128"/>
      <c r="AD20" s="12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7"/>
      <c r="AB21" s="128"/>
      <c r="AC21" s="128"/>
      <c r="AD21" s="12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7"/>
      <c r="AB22" s="128"/>
      <c r="AC22" s="128"/>
      <c r="AD22" s="12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6"/>
      <c r="AB23" s="137"/>
      <c r="AC23" s="137"/>
      <c r="AD23" s="138"/>
    </row>
    <row r="24" spans="1:30" s="1" customFormat="1">
      <c r="A24" s="1" t="s">
        <v>25</v>
      </c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28" t="s">
        <v>26</v>
      </c>
      <c r="B25" s="28"/>
      <c r="C25" s="28"/>
      <c r="K25" s="126" t="s">
        <v>22</v>
      </c>
      <c r="L25" s="126"/>
      <c r="M25" s="126"/>
      <c r="N25" s="126"/>
      <c r="O25" s="126"/>
      <c r="P25" s="126"/>
      <c r="Q25" s="126"/>
      <c r="R25" s="126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6" t="s">
        <v>24</v>
      </c>
      <c r="L26" s="126"/>
      <c r="M26" s="126"/>
      <c r="N26" s="126"/>
      <c r="O26" s="126"/>
      <c r="P26" s="126"/>
      <c r="Q26" s="126"/>
      <c r="R26" s="126"/>
      <c r="S26" s="27"/>
      <c r="T26" s="27"/>
      <c r="U26" s="27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9"/>
      <c r="AB32" s="140"/>
      <c r="AC32" s="140"/>
      <c r="AD32" s="14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7"/>
      <c r="AB33" s="128"/>
      <c r="AC33" s="128"/>
      <c r="AD33" s="12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7"/>
      <c r="AB34" s="128"/>
      <c r="AC34" s="128"/>
      <c r="AD34" s="12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7"/>
      <c r="AB35" s="128"/>
      <c r="AC35" s="128"/>
      <c r="AD35" s="12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7"/>
      <c r="AB36" s="128"/>
      <c r="AC36" s="128"/>
      <c r="AD36" s="12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7"/>
      <c r="AB37" s="128"/>
      <c r="AC37" s="128"/>
      <c r="AD37" s="12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7"/>
      <c r="AB38" s="128"/>
      <c r="AC38" s="128"/>
      <c r="AD38" s="12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7"/>
      <c r="AB39" s="128"/>
      <c r="AC39" s="128"/>
      <c r="AD39" s="12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7"/>
      <c r="AB40" s="128"/>
      <c r="AC40" s="128"/>
      <c r="AD40" s="12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7"/>
      <c r="AB41" s="128"/>
      <c r="AC41" s="128"/>
      <c r="AD41" s="12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7"/>
      <c r="AB42" s="128"/>
      <c r="AC42" s="128"/>
      <c r="AD42" s="12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7"/>
      <c r="AB43" s="128"/>
      <c r="AC43" s="128"/>
      <c r="AD43" s="12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7"/>
      <c r="AB44" s="128"/>
      <c r="AC44" s="128"/>
      <c r="AD44" s="12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7"/>
      <c r="AB45" s="128"/>
      <c r="AC45" s="128"/>
      <c r="AD45" s="12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6"/>
      <c r="AB46" s="137"/>
      <c r="AC46" s="137"/>
      <c r="AD46" s="138"/>
    </row>
    <row r="47" spans="1:30" s="1" customFormat="1" ht="16.5" customHeight="1">
      <c r="A47" s="1" t="s">
        <v>25</v>
      </c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28" t="s">
        <v>26</v>
      </c>
      <c r="B48" s="28"/>
      <c r="C48" s="28"/>
      <c r="K48" s="126" t="s">
        <v>22</v>
      </c>
      <c r="L48" s="126"/>
      <c r="M48" s="126"/>
      <c r="N48" s="126"/>
      <c r="O48" s="126"/>
      <c r="P48" s="126"/>
      <c r="Q48" s="126"/>
      <c r="R48" s="126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6" t="s">
        <v>24</v>
      </c>
      <c r="L49" s="126"/>
      <c r="M49" s="126"/>
      <c r="N49" s="126"/>
      <c r="O49" s="126"/>
      <c r="P49" s="126"/>
      <c r="Q49" s="126"/>
      <c r="R49" s="126"/>
      <c r="S49" s="27"/>
      <c r="T49" s="27"/>
      <c r="U49" s="27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9"/>
      <c r="AB55" s="140"/>
      <c r="AC55" s="140"/>
      <c r="AD55" s="14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7"/>
      <c r="AB56" s="128"/>
      <c r="AC56" s="128"/>
      <c r="AD56" s="12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7"/>
      <c r="AB57" s="128"/>
      <c r="AC57" s="128"/>
      <c r="AD57" s="12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7"/>
      <c r="AB58" s="128"/>
      <c r="AC58" s="128"/>
      <c r="AD58" s="12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7"/>
      <c r="AB59" s="128"/>
      <c r="AC59" s="128"/>
      <c r="AD59" s="12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7"/>
      <c r="AB60" s="128"/>
      <c r="AC60" s="128"/>
      <c r="AD60" s="12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7"/>
      <c r="AB61" s="128"/>
      <c r="AC61" s="128"/>
      <c r="AD61" s="12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7"/>
      <c r="AB62" s="128"/>
      <c r="AC62" s="128"/>
      <c r="AD62" s="12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7"/>
      <c r="AB63" s="128"/>
      <c r="AC63" s="128"/>
      <c r="AD63" s="12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7"/>
      <c r="AB64" s="128"/>
      <c r="AC64" s="128"/>
      <c r="AD64" s="12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7"/>
      <c r="AB65" s="128"/>
      <c r="AC65" s="128"/>
      <c r="AD65" s="12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7"/>
      <c r="AB66" s="128"/>
      <c r="AC66" s="128"/>
      <c r="AD66" s="12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7"/>
      <c r="AB67" s="128"/>
      <c r="AC67" s="128"/>
      <c r="AD67" s="12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7"/>
      <c r="AB68" s="128"/>
      <c r="AC68" s="128"/>
      <c r="AD68" s="12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6"/>
      <c r="AB69" s="137"/>
      <c r="AC69" s="137"/>
      <c r="AD69" s="138"/>
    </row>
    <row r="70" spans="1:30" s="1" customFormat="1">
      <c r="A70" s="1" t="s">
        <v>25</v>
      </c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28" t="s">
        <v>26</v>
      </c>
      <c r="B71" s="28"/>
      <c r="C71" s="28"/>
      <c r="K71" s="126" t="s">
        <v>22</v>
      </c>
      <c r="L71" s="126"/>
      <c r="M71" s="126"/>
      <c r="N71" s="126"/>
      <c r="O71" s="126"/>
      <c r="P71" s="126"/>
      <c r="Q71" s="126"/>
      <c r="R71" s="126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6" t="s">
        <v>24</v>
      </c>
      <c r="L72" s="126"/>
      <c r="M72" s="126"/>
      <c r="N72" s="126"/>
      <c r="O72" s="126"/>
      <c r="P72" s="126"/>
      <c r="Q72" s="126"/>
      <c r="R72" s="126"/>
      <c r="S72" s="27"/>
      <c r="T72" s="27"/>
      <c r="U72" s="27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9"/>
      <c r="AB78" s="140"/>
      <c r="AC78" s="140"/>
      <c r="AD78" s="14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7"/>
      <c r="AB79" s="128"/>
      <c r="AC79" s="128"/>
      <c r="AD79" s="12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7"/>
      <c r="AB80" s="128"/>
      <c r="AC80" s="128"/>
      <c r="AD80" s="12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7"/>
      <c r="AB81" s="128"/>
      <c r="AC81" s="128"/>
      <c r="AD81" s="12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7"/>
      <c r="AB82" s="128"/>
      <c r="AC82" s="128"/>
      <c r="AD82" s="12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7"/>
      <c r="AB83" s="128"/>
      <c r="AC83" s="128"/>
      <c r="AD83" s="12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7"/>
      <c r="AB84" s="128"/>
      <c r="AC84" s="128"/>
      <c r="AD84" s="12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7"/>
      <c r="AB85" s="128"/>
      <c r="AC85" s="128"/>
      <c r="AD85" s="12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7"/>
      <c r="AB86" s="128"/>
      <c r="AC86" s="128"/>
      <c r="AD86" s="12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7"/>
      <c r="AB87" s="128"/>
      <c r="AC87" s="128"/>
      <c r="AD87" s="12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7"/>
      <c r="AB88" s="128"/>
      <c r="AC88" s="128"/>
      <c r="AD88" s="12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7"/>
      <c r="AB89" s="128"/>
      <c r="AC89" s="128"/>
      <c r="AD89" s="12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7"/>
      <c r="AB90" s="128"/>
      <c r="AC90" s="128"/>
      <c r="AD90" s="12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7"/>
      <c r="AB91" s="128"/>
      <c r="AC91" s="128"/>
      <c r="AD91" s="12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6"/>
      <c r="AB92" s="137"/>
      <c r="AC92" s="137"/>
      <c r="AD92" s="138"/>
    </row>
    <row r="93" spans="1:30" s="1" customFormat="1">
      <c r="A93" s="1" t="s">
        <v>25</v>
      </c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28" t="s">
        <v>26</v>
      </c>
      <c r="B94" s="28"/>
      <c r="C94" s="28"/>
      <c r="K94" s="126" t="s">
        <v>22</v>
      </c>
      <c r="L94" s="126"/>
      <c r="M94" s="126"/>
      <c r="N94" s="126"/>
      <c r="O94" s="126"/>
      <c r="P94" s="126"/>
      <c r="Q94" s="126"/>
      <c r="R94" s="126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6" t="s">
        <v>24</v>
      </c>
      <c r="L95" s="126"/>
      <c r="M95" s="126"/>
      <c r="N95" s="126"/>
      <c r="O95" s="126"/>
      <c r="P95" s="126"/>
      <c r="Q95" s="126"/>
      <c r="R95" s="126"/>
      <c r="S95" s="27"/>
      <c r="T95" s="27"/>
      <c r="U95" s="27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2" t="s">
        <v>6</v>
      </c>
      <c r="B2" s="142"/>
      <c r="C2" s="142"/>
      <c r="D2" s="14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1" t="s">
        <v>3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F5" s="41"/>
    </row>
    <row r="6" spans="1:32" s="10" customFormat="1" ht="17.25" customHeight="1">
      <c r="A6" s="143" t="s">
        <v>4</v>
      </c>
      <c r="B6" s="9"/>
      <c r="C6" s="146" t="s">
        <v>8</v>
      </c>
      <c r="D6" s="152" t="s">
        <v>9</v>
      </c>
      <c r="E6" s="133" t="s">
        <v>10</v>
      </c>
      <c r="F6" s="149" t="s">
        <v>11</v>
      </c>
      <c r="G6" s="146" t="s">
        <v>12</v>
      </c>
      <c r="H6" s="14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58" t="s">
        <v>16</v>
      </c>
      <c r="AB6" s="159"/>
      <c r="AC6" s="159"/>
      <c r="AD6" s="160"/>
    </row>
    <row r="7" spans="1:32" s="10" customFormat="1" ht="63.75" customHeight="1">
      <c r="A7" s="144"/>
      <c r="B7" s="11"/>
      <c r="C7" s="147"/>
      <c r="D7" s="153"/>
      <c r="E7" s="134"/>
      <c r="F7" s="150"/>
      <c r="G7" s="147"/>
      <c r="H7" s="156"/>
      <c r="I7" s="12" t="s">
        <v>31</v>
      </c>
      <c r="J7" s="13" t="s">
        <v>34</v>
      </c>
      <c r="K7" s="130" t="s">
        <v>32</v>
      </c>
      <c r="L7" s="130"/>
      <c r="M7" s="130"/>
      <c r="N7" s="130"/>
      <c r="O7" s="130" t="s">
        <v>33</v>
      </c>
      <c r="P7" s="130"/>
      <c r="Q7" s="130"/>
      <c r="R7" s="130"/>
      <c r="S7" s="130" t="s">
        <v>35</v>
      </c>
      <c r="T7" s="130"/>
      <c r="U7" s="130"/>
      <c r="V7" s="130"/>
      <c r="W7" s="13" t="s">
        <v>36</v>
      </c>
      <c r="X7" s="13" t="s">
        <v>37</v>
      </c>
      <c r="Y7" s="13" t="s">
        <v>38</v>
      </c>
      <c r="Z7" s="13" t="s">
        <v>39</v>
      </c>
      <c r="AA7" s="161"/>
      <c r="AB7" s="162"/>
      <c r="AC7" s="162"/>
      <c r="AD7" s="163"/>
    </row>
    <row r="8" spans="1:32" s="17" customFormat="1" ht="21">
      <c r="A8" s="145"/>
      <c r="B8" s="14"/>
      <c r="C8" s="148"/>
      <c r="D8" s="154"/>
      <c r="E8" s="135"/>
      <c r="F8" s="151"/>
      <c r="G8" s="148"/>
      <c r="H8" s="15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4"/>
      <c r="AB8" s="165"/>
      <c r="AC8" s="165"/>
      <c r="AD8" s="16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1" t="s">
        <v>25</v>
      </c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28" t="s">
        <v>26</v>
      </c>
      <c r="B25" s="28"/>
      <c r="C25" s="28"/>
      <c r="K25" s="126" t="s">
        <v>22</v>
      </c>
      <c r="L25" s="126"/>
      <c r="M25" s="126"/>
      <c r="N25" s="126"/>
      <c r="O25" s="126"/>
      <c r="P25" s="126"/>
      <c r="Q25" s="126"/>
      <c r="R25" s="126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6" t="s">
        <v>24</v>
      </c>
      <c r="L26" s="126"/>
      <c r="M26" s="126"/>
      <c r="N26" s="126"/>
      <c r="O26" s="126"/>
      <c r="P26" s="126"/>
      <c r="Q26" s="126"/>
      <c r="R26" s="126"/>
      <c r="S26" s="27"/>
      <c r="T26" s="27"/>
      <c r="U26" s="27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28" t="s">
        <v>26</v>
      </c>
      <c r="B48" s="28"/>
      <c r="C48" s="28"/>
      <c r="K48" s="126" t="s">
        <v>22</v>
      </c>
      <c r="L48" s="126"/>
      <c r="M48" s="126"/>
      <c r="N48" s="126"/>
      <c r="O48" s="126"/>
      <c r="P48" s="126"/>
      <c r="Q48" s="126"/>
      <c r="R48" s="126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6" t="s">
        <v>24</v>
      </c>
      <c r="L49" s="126"/>
      <c r="M49" s="126"/>
      <c r="N49" s="126"/>
      <c r="O49" s="126"/>
      <c r="P49" s="126"/>
      <c r="Q49" s="126"/>
      <c r="R49" s="126"/>
      <c r="S49" s="27"/>
      <c r="T49" s="27"/>
      <c r="U49" s="27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9"/>
      <c r="AB55" s="140"/>
      <c r="AC55" s="140"/>
      <c r="AD55" s="14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7"/>
      <c r="AB56" s="128"/>
      <c r="AC56" s="128"/>
      <c r="AD56" s="12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7"/>
      <c r="AB57" s="128"/>
      <c r="AC57" s="128"/>
      <c r="AD57" s="12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7"/>
      <c r="AB58" s="128"/>
      <c r="AC58" s="128"/>
      <c r="AD58" s="12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7"/>
      <c r="AB59" s="128"/>
      <c r="AC59" s="128"/>
      <c r="AD59" s="12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7"/>
      <c r="AB60" s="128"/>
      <c r="AC60" s="128"/>
      <c r="AD60" s="12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7"/>
      <c r="AB61" s="128"/>
      <c r="AC61" s="128"/>
      <c r="AD61" s="12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7"/>
      <c r="AB62" s="128"/>
      <c r="AC62" s="128"/>
      <c r="AD62" s="12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7"/>
      <c r="AB63" s="128"/>
      <c r="AC63" s="128"/>
      <c r="AD63" s="12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7"/>
      <c r="AB64" s="128"/>
      <c r="AC64" s="128"/>
      <c r="AD64" s="12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7"/>
      <c r="AB65" s="128"/>
      <c r="AC65" s="128"/>
      <c r="AD65" s="12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7"/>
      <c r="AB66" s="128"/>
      <c r="AC66" s="128"/>
      <c r="AD66" s="12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7"/>
      <c r="AB67" s="128"/>
      <c r="AC67" s="128"/>
      <c r="AD67" s="12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7"/>
      <c r="AB68" s="128"/>
      <c r="AC68" s="128"/>
      <c r="AD68" s="12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6"/>
      <c r="AB69" s="137"/>
      <c r="AC69" s="137"/>
      <c r="AD69" s="138"/>
    </row>
    <row r="70" spans="1:30" s="1" customFormat="1" hidden="1">
      <c r="A70" s="1" t="s">
        <v>25</v>
      </c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 hidden="1">
      <c r="A71" s="28" t="s">
        <v>26</v>
      </c>
      <c r="B71" s="28"/>
      <c r="C71" s="28"/>
      <c r="K71" s="126" t="s">
        <v>22</v>
      </c>
      <c r="L71" s="126"/>
      <c r="M71" s="126"/>
      <c r="N71" s="126"/>
      <c r="O71" s="126"/>
      <c r="P71" s="126"/>
      <c r="Q71" s="126"/>
      <c r="R71" s="126"/>
      <c r="V71" s="126" t="s">
        <v>23</v>
      </c>
      <c r="W71" s="126"/>
      <c r="X71" s="126"/>
      <c r="Y71" s="126"/>
      <c r="Z71" s="126"/>
      <c r="AA71" s="12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6" t="s">
        <v>24</v>
      </c>
      <c r="L72" s="126"/>
      <c r="M72" s="126"/>
      <c r="N72" s="126"/>
      <c r="O72" s="126"/>
      <c r="P72" s="126"/>
      <c r="Q72" s="126"/>
      <c r="R72" s="126"/>
      <c r="S72" s="27"/>
      <c r="T72" s="27"/>
      <c r="U72" s="27"/>
      <c r="V72" s="126" t="s">
        <v>24</v>
      </c>
      <c r="W72" s="126"/>
      <c r="X72" s="126"/>
      <c r="Y72" s="126"/>
      <c r="Z72" s="126"/>
      <c r="AA72" s="12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9"/>
      <c r="AB78" s="140"/>
      <c r="AC78" s="140"/>
      <c r="AD78" s="14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7"/>
      <c r="AB79" s="128"/>
      <c r="AC79" s="128"/>
      <c r="AD79" s="12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7"/>
      <c r="AB80" s="128"/>
      <c r="AC80" s="128"/>
      <c r="AD80" s="12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7"/>
      <c r="AB81" s="128"/>
      <c r="AC81" s="128"/>
      <c r="AD81" s="12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7"/>
      <c r="AB82" s="128"/>
      <c r="AC82" s="128"/>
      <c r="AD82" s="12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7"/>
      <c r="AB83" s="128"/>
      <c r="AC83" s="128"/>
      <c r="AD83" s="12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7"/>
      <c r="AB84" s="128"/>
      <c r="AC84" s="128"/>
      <c r="AD84" s="12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7"/>
      <c r="AB85" s="128"/>
      <c r="AC85" s="128"/>
      <c r="AD85" s="12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7"/>
      <c r="AB86" s="128"/>
      <c r="AC86" s="128"/>
      <c r="AD86" s="12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7"/>
      <c r="AB87" s="128"/>
      <c r="AC87" s="128"/>
      <c r="AD87" s="12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7"/>
      <c r="AB88" s="128"/>
      <c r="AC88" s="128"/>
      <c r="AD88" s="12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7"/>
      <c r="AB89" s="128"/>
      <c r="AC89" s="128"/>
      <c r="AD89" s="12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7"/>
      <c r="AB90" s="128"/>
      <c r="AC90" s="128"/>
      <c r="AD90" s="12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7"/>
      <c r="AB91" s="128"/>
      <c r="AC91" s="128"/>
      <c r="AD91" s="12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6"/>
      <c r="AB92" s="137"/>
      <c r="AC92" s="137"/>
      <c r="AD92" s="138"/>
    </row>
    <row r="93" spans="1:30" s="1" customFormat="1" hidden="1">
      <c r="A93" s="1" t="s">
        <v>25</v>
      </c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28" t="s">
        <v>26</v>
      </c>
      <c r="B94" s="28"/>
      <c r="C94" s="28"/>
      <c r="K94" s="126" t="s">
        <v>22</v>
      </c>
      <c r="L94" s="126"/>
      <c r="M94" s="126"/>
      <c r="N94" s="126"/>
      <c r="O94" s="126"/>
      <c r="P94" s="126"/>
      <c r="Q94" s="126"/>
      <c r="R94" s="126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6" t="s">
        <v>24</v>
      </c>
      <c r="L95" s="126"/>
      <c r="M95" s="126"/>
      <c r="N95" s="126"/>
      <c r="O95" s="126"/>
      <c r="P95" s="126"/>
      <c r="Q95" s="126"/>
      <c r="R95" s="126"/>
      <c r="S95" s="27"/>
      <c r="T95" s="27"/>
      <c r="U95" s="27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2" t="s">
        <v>6</v>
      </c>
      <c r="B2" s="142"/>
      <c r="C2" s="142"/>
      <c r="D2" s="14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1" t="s">
        <v>3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F5" s="41"/>
    </row>
    <row r="6" spans="1:32" s="10" customFormat="1" ht="17.25" customHeight="1">
      <c r="A6" s="143" t="s">
        <v>4</v>
      </c>
      <c r="B6" s="9"/>
      <c r="C6" s="146" t="s">
        <v>8</v>
      </c>
      <c r="D6" s="152" t="s">
        <v>9</v>
      </c>
      <c r="E6" s="133" t="s">
        <v>10</v>
      </c>
      <c r="F6" s="149" t="s">
        <v>11</v>
      </c>
      <c r="G6" s="146" t="s">
        <v>12</v>
      </c>
      <c r="H6" s="14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58" t="s">
        <v>16</v>
      </c>
      <c r="AB6" s="159"/>
      <c r="AC6" s="159"/>
      <c r="AD6" s="160"/>
    </row>
    <row r="7" spans="1:32" s="10" customFormat="1" ht="63.75" customHeight="1">
      <c r="A7" s="144"/>
      <c r="B7" s="11"/>
      <c r="C7" s="147"/>
      <c r="D7" s="153"/>
      <c r="E7" s="134"/>
      <c r="F7" s="150"/>
      <c r="G7" s="147"/>
      <c r="H7" s="156"/>
      <c r="I7" s="12" t="s">
        <v>31</v>
      </c>
      <c r="J7" s="13" t="s">
        <v>34</v>
      </c>
      <c r="K7" s="130" t="s">
        <v>32</v>
      </c>
      <c r="L7" s="130"/>
      <c r="M7" s="130"/>
      <c r="N7" s="130"/>
      <c r="O7" s="130" t="s">
        <v>33</v>
      </c>
      <c r="P7" s="130"/>
      <c r="Q7" s="130"/>
      <c r="R7" s="130"/>
      <c r="S7" s="130" t="s">
        <v>35</v>
      </c>
      <c r="T7" s="130"/>
      <c r="U7" s="130"/>
      <c r="V7" s="130"/>
      <c r="W7" s="13" t="s">
        <v>36</v>
      </c>
      <c r="X7" s="13" t="s">
        <v>37</v>
      </c>
      <c r="Y7" s="13" t="s">
        <v>38</v>
      </c>
      <c r="Z7" s="13" t="s">
        <v>39</v>
      </c>
      <c r="AA7" s="161"/>
      <c r="AB7" s="162"/>
      <c r="AC7" s="162"/>
      <c r="AD7" s="163"/>
    </row>
    <row r="8" spans="1:32" s="17" customFormat="1" ht="21">
      <c r="A8" s="145"/>
      <c r="B8" s="14"/>
      <c r="C8" s="148"/>
      <c r="D8" s="154"/>
      <c r="E8" s="135"/>
      <c r="F8" s="151"/>
      <c r="G8" s="148"/>
      <c r="H8" s="15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4"/>
      <c r="AB8" s="165"/>
      <c r="AC8" s="165"/>
      <c r="AD8" s="16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1" t="s">
        <v>25</v>
      </c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28" t="s">
        <v>26</v>
      </c>
      <c r="B25" s="28"/>
      <c r="C25" s="28"/>
      <c r="K25" s="126" t="s">
        <v>22</v>
      </c>
      <c r="L25" s="126"/>
      <c r="M25" s="126"/>
      <c r="N25" s="126"/>
      <c r="O25" s="126"/>
      <c r="P25" s="126"/>
      <c r="Q25" s="126"/>
      <c r="R25" s="126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6" t="s">
        <v>24</v>
      </c>
      <c r="L26" s="126"/>
      <c r="M26" s="126"/>
      <c r="N26" s="126"/>
      <c r="O26" s="126"/>
      <c r="P26" s="126"/>
      <c r="Q26" s="126"/>
      <c r="R26" s="126"/>
      <c r="S26" s="27"/>
      <c r="T26" s="27"/>
      <c r="U26" s="27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28" t="s">
        <v>26</v>
      </c>
      <c r="B48" s="28"/>
      <c r="C48" s="28"/>
      <c r="K48" s="126" t="s">
        <v>22</v>
      </c>
      <c r="L48" s="126"/>
      <c r="M48" s="126"/>
      <c r="N48" s="126"/>
      <c r="O48" s="126"/>
      <c r="P48" s="126"/>
      <c r="Q48" s="126"/>
      <c r="R48" s="126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6" t="s">
        <v>24</v>
      </c>
      <c r="L49" s="126"/>
      <c r="M49" s="126"/>
      <c r="N49" s="126"/>
      <c r="O49" s="126"/>
      <c r="P49" s="126"/>
      <c r="Q49" s="126"/>
      <c r="R49" s="126"/>
      <c r="S49" s="27"/>
      <c r="T49" s="27"/>
      <c r="U49" s="27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0" t="e">
        <f>IF(ISNA(VLOOKUP($B69,#REF!,AA$4,0))=FALSE,VLOOKUP($B69,#REF!,AA$4,0),"")</f>
        <v>#REF!</v>
      </c>
      <c r="AB69" s="171" t="e">
        <f>IF(ISNA(VLOOKUP($B69,#REF!,AB$4,0))=FALSE,VLOOKUP($B69,#REF!,AB$4,0),"")</f>
        <v>#REF!</v>
      </c>
      <c r="AC69" s="171" t="e">
        <f>IF(ISNA(VLOOKUP($B69,#REF!,AC$4,0))=FALSE,VLOOKUP($B69,#REF!,AC$4,0),"")</f>
        <v>#REF!</v>
      </c>
      <c r="AD69" s="172" t="e">
        <f>IF(ISNA(VLOOKUP($B69,#REF!,AD$4,0))=FALSE,VLOOKUP($B69,#REF!,AD$4,0),"")</f>
        <v>#REF!</v>
      </c>
    </row>
    <row r="70" spans="1:30" s="1" customFormat="1">
      <c r="A70" s="1" t="s">
        <v>25</v>
      </c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28" t="s">
        <v>26</v>
      </c>
      <c r="B71" s="28"/>
      <c r="C71" s="28"/>
      <c r="K71" s="126" t="s">
        <v>22</v>
      </c>
      <c r="L71" s="126"/>
      <c r="M71" s="126"/>
      <c r="N71" s="126"/>
      <c r="O71" s="126"/>
      <c r="P71" s="126"/>
      <c r="Q71" s="126"/>
      <c r="R71" s="126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6" t="s">
        <v>24</v>
      </c>
      <c r="L72" s="126"/>
      <c r="M72" s="126"/>
      <c r="N72" s="126"/>
      <c r="O72" s="126"/>
      <c r="P72" s="126"/>
      <c r="Q72" s="126"/>
      <c r="R72" s="126"/>
      <c r="S72" s="27"/>
      <c r="T72" s="27"/>
      <c r="U72" s="27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9"/>
      <c r="AB78" s="140"/>
      <c r="AC78" s="140"/>
      <c r="AD78" s="14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7"/>
      <c r="AB79" s="128"/>
      <c r="AC79" s="128"/>
      <c r="AD79" s="12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7"/>
      <c r="AB80" s="128"/>
      <c r="AC80" s="128"/>
      <c r="AD80" s="12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7"/>
      <c r="AB81" s="128"/>
      <c r="AC81" s="128"/>
      <c r="AD81" s="12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7"/>
      <c r="AB82" s="128"/>
      <c r="AC82" s="128"/>
      <c r="AD82" s="12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7"/>
      <c r="AB83" s="128"/>
      <c r="AC83" s="128"/>
      <c r="AD83" s="12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7"/>
      <c r="AB84" s="128"/>
      <c r="AC84" s="128"/>
      <c r="AD84" s="12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7"/>
      <c r="AB85" s="128"/>
      <c r="AC85" s="128"/>
      <c r="AD85" s="12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7"/>
      <c r="AB86" s="128"/>
      <c r="AC86" s="128"/>
      <c r="AD86" s="12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7"/>
      <c r="AB87" s="128"/>
      <c r="AC87" s="128"/>
      <c r="AD87" s="12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7"/>
      <c r="AB88" s="128"/>
      <c r="AC88" s="128"/>
      <c r="AD88" s="12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7"/>
      <c r="AB89" s="128"/>
      <c r="AC89" s="128"/>
      <c r="AD89" s="12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7"/>
      <c r="AB90" s="128"/>
      <c r="AC90" s="128"/>
      <c r="AD90" s="12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7"/>
      <c r="AB91" s="128"/>
      <c r="AC91" s="128"/>
      <c r="AD91" s="12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6"/>
      <c r="AB92" s="137"/>
      <c r="AC92" s="137"/>
      <c r="AD92" s="138"/>
    </row>
    <row r="93" spans="1:30" s="1" customFormat="1" hidden="1">
      <c r="A93" s="1" t="s">
        <v>25</v>
      </c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 hidden="1">
      <c r="A94" s="28" t="s">
        <v>26</v>
      </c>
      <c r="B94" s="28"/>
      <c r="C94" s="28"/>
      <c r="K94" s="126" t="s">
        <v>22</v>
      </c>
      <c r="L94" s="126"/>
      <c r="M94" s="126"/>
      <c r="N94" s="126"/>
      <c r="O94" s="126"/>
      <c r="P94" s="126"/>
      <c r="Q94" s="126"/>
      <c r="R94" s="126"/>
      <c r="V94" s="126" t="s">
        <v>23</v>
      </c>
      <c r="W94" s="126"/>
      <c r="X94" s="126"/>
      <c r="Y94" s="126"/>
      <c r="Z94" s="126"/>
      <c r="AA94" s="12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6" t="s">
        <v>24</v>
      </c>
      <c r="L95" s="126"/>
      <c r="M95" s="126"/>
      <c r="N95" s="126"/>
      <c r="O95" s="126"/>
      <c r="P95" s="126"/>
      <c r="Q95" s="126"/>
      <c r="R95" s="126"/>
      <c r="S95" s="27"/>
      <c r="T95" s="27"/>
      <c r="U95" s="27"/>
      <c r="V95" s="126" t="s">
        <v>24</v>
      </c>
      <c r="W95" s="126"/>
      <c r="X95" s="126"/>
      <c r="Y95" s="126"/>
      <c r="Z95" s="126"/>
      <c r="AA95" s="12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2" t="s">
        <v>5</v>
      </c>
      <c r="B1" s="142"/>
      <c r="C1" s="142"/>
      <c r="D1" s="14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2" t="s">
        <v>6</v>
      </c>
      <c r="B2" s="142"/>
      <c r="C2" s="142"/>
      <c r="D2" s="14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1" t="s">
        <v>3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F5" s="41"/>
    </row>
    <row r="6" spans="1:32" s="10" customFormat="1" ht="17.25" customHeight="1">
      <c r="A6" s="143" t="s">
        <v>4</v>
      </c>
      <c r="B6" s="9"/>
      <c r="C6" s="146" t="s">
        <v>8</v>
      </c>
      <c r="D6" s="152" t="s">
        <v>9</v>
      </c>
      <c r="E6" s="133" t="s">
        <v>10</v>
      </c>
      <c r="F6" s="149" t="s">
        <v>11</v>
      </c>
      <c r="G6" s="146" t="s">
        <v>12</v>
      </c>
      <c r="H6" s="149" t="s">
        <v>13</v>
      </c>
      <c r="I6" s="132" t="s">
        <v>14</v>
      </c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 t="s">
        <v>15</v>
      </c>
      <c r="Y6" s="132"/>
      <c r="Z6" s="132"/>
      <c r="AA6" s="158" t="s">
        <v>16</v>
      </c>
      <c r="AB6" s="159"/>
      <c r="AC6" s="159"/>
      <c r="AD6" s="160"/>
    </row>
    <row r="7" spans="1:32" s="10" customFormat="1" ht="63.75" customHeight="1">
      <c r="A7" s="144"/>
      <c r="B7" s="11"/>
      <c r="C7" s="147"/>
      <c r="D7" s="153"/>
      <c r="E7" s="134"/>
      <c r="F7" s="150"/>
      <c r="G7" s="147"/>
      <c r="H7" s="156"/>
      <c r="I7" s="12" t="s">
        <v>31</v>
      </c>
      <c r="J7" s="13" t="s">
        <v>34</v>
      </c>
      <c r="K7" s="130" t="s">
        <v>32</v>
      </c>
      <c r="L7" s="130"/>
      <c r="M7" s="130"/>
      <c r="N7" s="130"/>
      <c r="O7" s="130" t="s">
        <v>33</v>
      </c>
      <c r="P7" s="130"/>
      <c r="Q7" s="130"/>
      <c r="R7" s="130"/>
      <c r="S7" s="130" t="s">
        <v>35</v>
      </c>
      <c r="T7" s="130"/>
      <c r="U7" s="130"/>
      <c r="V7" s="130"/>
      <c r="W7" s="13" t="s">
        <v>36</v>
      </c>
      <c r="X7" s="13" t="s">
        <v>37</v>
      </c>
      <c r="Y7" s="13" t="s">
        <v>38</v>
      </c>
      <c r="Z7" s="13" t="s">
        <v>39</v>
      </c>
      <c r="AA7" s="161"/>
      <c r="AB7" s="162"/>
      <c r="AC7" s="162"/>
      <c r="AD7" s="163"/>
    </row>
    <row r="8" spans="1:32" s="17" customFormat="1" ht="21">
      <c r="A8" s="145"/>
      <c r="B8" s="14"/>
      <c r="C8" s="148"/>
      <c r="D8" s="154"/>
      <c r="E8" s="135"/>
      <c r="F8" s="151"/>
      <c r="G8" s="148"/>
      <c r="H8" s="15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4"/>
      <c r="AB8" s="165"/>
      <c r="AC8" s="165"/>
      <c r="AD8" s="16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7" t="e">
        <f>IF(ISNA(VLOOKUP($B10,#REF!,AA$4,0))=FALSE,VLOOKUP($B10,#REF!,AA$4,0),"")</f>
        <v>#REF!</v>
      </c>
      <c r="AB10" s="168" t="e">
        <f>IF(ISNA(VLOOKUP($B10,#REF!,AB$4,0))=FALSE,VLOOKUP($B10,#REF!,AB$4,0),"")</f>
        <v>#REF!</v>
      </c>
      <c r="AC10" s="168" t="e">
        <f>IF(ISNA(VLOOKUP($B10,#REF!,AC$4,0))=FALSE,VLOOKUP($B10,#REF!,AC$4,0),"")</f>
        <v>#REF!</v>
      </c>
      <c r="AD10" s="16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7" t="e">
        <f>IF(ISNA(VLOOKUP($B11,#REF!,AA$4,0))=FALSE,VLOOKUP($B11,#REF!,AA$4,0),"")</f>
        <v>#REF!</v>
      </c>
      <c r="AB11" s="168" t="e">
        <f>IF(ISNA(VLOOKUP($B11,#REF!,AB$4,0))=FALSE,VLOOKUP($B11,#REF!,AB$4,0),"")</f>
        <v>#REF!</v>
      </c>
      <c r="AC11" s="168" t="e">
        <f>IF(ISNA(VLOOKUP($B11,#REF!,AC$4,0))=FALSE,VLOOKUP($B11,#REF!,AC$4,0),"")</f>
        <v>#REF!</v>
      </c>
      <c r="AD11" s="16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7" t="e">
        <f>IF(ISNA(VLOOKUP($B12,#REF!,AA$4,0))=FALSE,VLOOKUP($B12,#REF!,AA$4,0),"")</f>
        <v>#REF!</v>
      </c>
      <c r="AB12" s="168" t="e">
        <f>IF(ISNA(VLOOKUP($B12,#REF!,AB$4,0))=FALSE,VLOOKUP($B12,#REF!,AB$4,0),"")</f>
        <v>#REF!</v>
      </c>
      <c r="AC12" s="168" t="e">
        <f>IF(ISNA(VLOOKUP($B12,#REF!,AC$4,0))=FALSE,VLOOKUP($B12,#REF!,AC$4,0),"")</f>
        <v>#REF!</v>
      </c>
      <c r="AD12" s="16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7" t="e">
        <f>IF(ISNA(VLOOKUP($B13,#REF!,AA$4,0))=FALSE,VLOOKUP($B13,#REF!,AA$4,0),"")</f>
        <v>#REF!</v>
      </c>
      <c r="AB13" s="168" t="e">
        <f>IF(ISNA(VLOOKUP($B13,#REF!,AB$4,0))=FALSE,VLOOKUP($B13,#REF!,AB$4,0),"")</f>
        <v>#REF!</v>
      </c>
      <c r="AC13" s="168" t="e">
        <f>IF(ISNA(VLOOKUP($B13,#REF!,AC$4,0))=FALSE,VLOOKUP($B13,#REF!,AC$4,0),"")</f>
        <v>#REF!</v>
      </c>
      <c r="AD13" s="16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7" t="e">
        <f>IF(ISNA(VLOOKUP($B14,#REF!,AA$4,0))=FALSE,VLOOKUP($B14,#REF!,AA$4,0),"")</f>
        <v>#REF!</v>
      </c>
      <c r="AB14" s="168" t="e">
        <f>IF(ISNA(VLOOKUP($B14,#REF!,AB$4,0))=FALSE,VLOOKUP($B14,#REF!,AB$4,0),"")</f>
        <v>#REF!</v>
      </c>
      <c r="AC14" s="168" t="e">
        <f>IF(ISNA(VLOOKUP($B14,#REF!,AC$4,0))=FALSE,VLOOKUP($B14,#REF!,AC$4,0),"")</f>
        <v>#REF!</v>
      </c>
      <c r="AD14" s="16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7" t="e">
        <f>IF(ISNA(VLOOKUP($B15,#REF!,AA$4,0))=FALSE,VLOOKUP($B15,#REF!,AA$4,0),"")</f>
        <v>#REF!</v>
      </c>
      <c r="AB15" s="168" t="e">
        <f>IF(ISNA(VLOOKUP($B15,#REF!,AB$4,0))=FALSE,VLOOKUP($B15,#REF!,AB$4,0),"")</f>
        <v>#REF!</v>
      </c>
      <c r="AC15" s="168" t="e">
        <f>IF(ISNA(VLOOKUP($B15,#REF!,AC$4,0))=FALSE,VLOOKUP($B15,#REF!,AC$4,0),"")</f>
        <v>#REF!</v>
      </c>
      <c r="AD15" s="16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7" t="e">
        <f>IF(ISNA(VLOOKUP($B16,#REF!,AA$4,0))=FALSE,VLOOKUP($B16,#REF!,AA$4,0),"")</f>
        <v>#REF!</v>
      </c>
      <c r="AB16" s="168" t="e">
        <f>IF(ISNA(VLOOKUP($B16,#REF!,AB$4,0))=FALSE,VLOOKUP($B16,#REF!,AB$4,0),"")</f>
        <v>#REF!</v>
      </c>
      <c r="AC16" s="168" t="e">
        <f>IF(ISNA(VLOOKUP($B16,#REF!,AC$4,0))=FALSE,VLOOKUP($B16,#REF!,AC$4,0),"")</f>
        <v>#REF!</v>
      </c>
      <c r="AD16" s="16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7" t="e">
        <f>IF(ISNA(VLOOKUP($B17,#REF!,AA$4,0))=FALSE,VLOOKUP($B17,#REF!,AA$4,0),"")</f>
        <v>#REF!</v>
      </c>
      <c r="AB17" s="168" t="e">
        <f>IF(ISNA(VLOOKUP($B17,#REF!,AB$4,0))=FALSE,VLOOKUP($B17,#REF!,AB$4,0),"")</f>
        <v>#REF!</v>
      </c>
      <c r="AC17" s="168" t="e">
        <f>IF(ISNA(VLOOKUP($B17,#REF!,AC$4,0))=FALSE,VLOOKUP($B17,#REF!,AC$4,0),"")</f>
        <v>#REF!</v>
      </c>
      <c r="AD17" s="16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7" t="e">
        <f>IF(ISNA(VLOOKUP($B18,#REF!,AA$4,0))=FALSE,VLOOKUP($B18,#REF!,AA$4,0),"")</f>
        <v>#REF!</v>
      </c>
      <c r="AB18" s="168" t="e">
        <f>IF(ISNA(VLOOKUP($B18,#REF!,AB$4,0))=FALSE,VLOOKUP($B18,#REF!,AB$4,0),"")</f>
        <v>#REF!</v>
      </c>
      <c r="AC18" s="168" t="e">
        <f>IF(ISNA(VLOOKUP($B18,#REF!,AC$4,0))=FALSE,VLOOKUP($B18,#REF!,AC$4,0),"")</f>
        <v>#REF!</v>
      </c>
      <c r="AD18" s="16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7" t="e">
        <f>IF(ISNA(VLOOKUP($B19,#REF!,AA$4,0))=FALSE,VLOOKUP($B19,#REF!,AA$4,0),"")</f>
        <v>#REF!</v>
      </c>
      <c r="AB19" s="168" t="e">
        <f>IF(ISNA(VLOOKUP($B19,#REF!,AB$4,0))=FALSE,VLOOKUP($B19,#REF!,AB$4,0),"")</f>
        <v>#REF!</v>
      </c>
      <c r="AC19" s="168" t="e">
        <f>IF(ISNA(VLOOKUP($B19,#REF!,AC$4,0))=FALSE,VLOOKUP($B19,#REF!,AC$4,0),"")</f>
        <v>#REF!</v>
      </c>
      <c r="AD19" s="16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7" t="e">
        <f>IF(ISNA(VLOOKUP($B20,#REF!,AA$4,0))=FALSE,VLOOKUP($B20,#REF!,AA$4,0),"")</f>
        <v>#REF!</v>
      </c>
      <c r="AB20" s="168" t="e">
        <f>IF(ISNA(VLOOKUP($B20,#REF!,AB$4,0))=FALSE,VLOOKUP($B20,#REF!,AB$4,0),"")</f>
        <v>#REF!</v>
      </c>
      <c r="AC20" s="168" t="e">
        <f>IF(ISNA(VLOOKUP($B20,#REF!,AC$4,0))=FALSE,VLOOKUP($B20,#REF!,AC$4,0),"")</f>
        <v>#REF!</v>
      </c>
      <c r="AD20" s="16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7" t="e">
        <f>IF(ISNA(VLOOKUP($B21,#REF!,AA$4,0))=FALSE,VLOOKUP($B21,#REF!,AA$4,0),"")</f>
        <v>#REF!</v>
      </c>
      <c r="AB21" s="168" t="e">
        <f>IF(ISNA(VLOOKUP($B21,#REF!,AB$4,0))=FALSE,VLOOKUP($B21,#REF!,AB$4,0),"")</f>
        <v>#REF!</v>
      </c>
      <c r="AC21" s="168" t="e">
        <f>IF(ISNA(VLOOKUP($B21,#REF!,AC$4,0))=FALSE,VLOOKUP($B21,#REF!,AC$4,0),"")</f>
        <v>#REF!</v>
      </c>
      <c r="AD21" s="16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7" t="e">
        <f>IF(ISNA(VLOOKUP($B22,#REF!,AA$4,0))=FALSE,VLOOKUP($B22,#REF!,AA$4,0),"")</f>
        <v>#REF!</v>
      </c>
      <c r="AB22" s="168" t="e">
        <f>IF(ISNA(VLOOKUP($B22,#REF!,AB$4,0))=FALSE,VLOOKUP($B22,#REF!,AB$4,0),"")</f>
        <v>#REF!</v>
      </c>
      <c r="AC22" s="168" t="e">
        <f>IF(ISNA(VLOOKUP($B22,#REF!,AC$4,0))=FALSE,VLOOKUP($B22,#REF!,AC$4,0),"")</f>
        <v>#REF!</v>
      </c>
      <c r="AD22" s="16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0" t="e">
        <f>IF(ISNA(VLOOKUP($B23,#REF!,AA$4,0))=FALSE,VLOOKUP($B23,#REF!,AA$4,0),"")</f>
        <v>#REF!</v>
      </c>
      <c r="AB23" s="171" t="e">
        <f>IF(ISNA(VLOOKUP($B23,#REF!,AB$4,0))=FALSE,VLOOKUP($B23,#REF!,AB$4,0),"")</f>
        <v>#REF!</v>
      </c>
      <c r="AC23" s="171" t="e">
        <f>IF(ISNA(VLOOKUP($B23,#REF!,AC$4,0))=FALSE,VLOOKUP($B23,#REF!,AC$4,0),"")</f>
        <v>#REF!</v>
      </c>
      <c r="AD23" s="172" t="e">
        <f>IF(ISNA(VLOOKUP($B23,#REF!,AD$4,0))=FALSE,VLOOKUP($B23,#REF!,AD$4,0),"")</f>
        <v>#REF!</v>
      </c>
    </row>
    <row r="24" spans="1:30" s="1" customFormat="1">
      <c r="A24" s="1" t="s">
        <v>25</v>
      </c>
      <c r="S24" s="126" t="s">
        <v>30</v>
      </c>
      <c r="T24" s="126"/>
      <c r="U24" s="126"/>
      <c r="V24" s="126"/>
      <c r="W24" s="126"/>
      <c r="X24" s="126"/>
      <c r="Y24" s="126"/>
      <c r="Z24" s="126"/>
      <c r="AA24" s="126"/>
    </row>
    <row r="25" spans="1:30" s="1" customFormat="1">
      <c r="A25" s="28" t="s">
        <v>26</v>
      </c>
      <c r="B25" s="28"/>
      <c r="C25" s="28"/>
      <c r="K25" s="126" t="s">
        <v>22</v>
      </c>
      <c r="L25" s="126"/>
      <c r="M25" s="126"/>
      <c r="N25" s="126"/>
      <c r="O25" s="126"/>
      <c r="P25" s="126"/>
      <c r="Q25" s="126"/>
      <c r="R25" s="126"/>
      <c r="V25" s="126" t="s">
        <v>23</v>
      </c>
      <c r="W25" s="126"/>
      <c r="X25" s="126"/>
      <c r="Y25" s="126"/>
      <c r="Z25" s="126"/>
      <c r="AA25" s="12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6" t="s">
        <v>24</v>
      </c>
      <c r="L26" s="126"/>
      <c r="M26" s="126"/>
      <c r="N26" s="126"/>
      <c r="O26" s="126"/>
      <c r="P26" s="126"/>
      <c r="Q26" s="126"/>
      <c r="R26" s="126"/>
      <c r="S26" s="27"/>
      <c r="T26" s="27"/>
      <c r="U26" s="27"/>
      <c r="V26" s="126" t="s">
        <v>24</v>
      </c>
      <c r="W26" s="126"/>
      <c r="X26" s="126"/>
      <c r="Y26" s="126"/>
      <c r="Z26" s="126"/>
      <c r="AA26" s="12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7" t="e">
        <f>IF(ISNA(VLOOKUP($B33,#REF!,AA$4,0))=FALSE,VLOOKUP($B33,#REF!,AA$4,0),"")</f>
        <v>#REF!</v>
      </c>
      <c r="AB33" s="168" t="e">
        <f>IF(ISNA(VLOOKUP($B33,#REF!,AB$4,0))=FALSE,VLOOKUP($B33,#REF!,AB$4,0),"")</f>
        <v>#REF!</v>
      </c>
      <c r="AC33" s="168" t="e">
        <f>IF(ISNA(VLOOKUP($B33,#REF!,AC$4,0))=FALSE,VLOOKUP($B33,#REF!,AC$4,0),"")</f>
        <v>#REF!</v>
      </c>
      <c r="AD33" s="16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7" t="e">
        <f>IF(ISNA(VLOOKUP($B34,#REF!,AA$4,0))=FALSE,VLOOKUP($B34,#REF!,AA$4,0),"")</f>
        <v>#REF!</v>
      </c>
      <c r="AB34" s="168" t="e">
        <f>IF(ISNA(VLOOKUP($B34,#REF!,AB$4,0))=FALSE,VLOOKUP($B34,#REF!,AB$4,0),"")</f>
        <v>#REF!</v>
      </c>
      <c r="AC34" s="168" t="e">
        <f>IF(ISNA(VLOOKUP($B34,#REF!,AC$4,0))=FALSE,VLOOKUP($B34,#REF!,AC$4,0),"")</f>
        <v>#REF!</v>
      </c>
      <c r="AD34" s="16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7" t="e">
        <f>IF(ISNA(VLOOKUP($B35,#REF!,AA$4,0))=FALSE,VLOOKUP($B35,#REF!,AA$4,0),"")</f>
        <v>#REF!</v>
      </c>
      <c r="AB35" s="168" t="e">
        <f>IF(ISNA(VLOOKUP($B35,#REF!,AB$4,0))=FALSE,VLOOKUP($B35,#REF!,AB$4,0),"")</f>
        <v>#REF!</v>
      </c>
      <c r="AC35" s="168" t="e">
        <f>IF(ISNA(VLOOKUP($B35,#REF!,AC$4,0))=FALSE,VLOOKUP($B35,#REF!,AC$4,0),"")</f>
        <v>#REF!</v>
      </c>
      <c r="AD35" s="16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7" t="e">
        <f>IF(ISNA(VLOOKUP($B36,#REF!,AA$4,0))=FALSE,VLOOKUP($B36,#REF!,AA$4,0),"")</f>
        <v>#REF!</v>
      </c>
      <c r="AB36" s="168" t="e">
        <f>IF(ISNA(VLOOKUP($B36,#REF!,AB$4,0))=FALSE,VLOOKUP($B36,#REF!,AB$4,0),"")</f>
        <v>#REF!</v>
      </c>
      <c r="AC36" s="168" t="e">
        <f>IF(ISNA(VLOOKUP($B36,#REF!,AC$4,0))=FALSE,VLOOKUP($B36,#REF!,AC$4,0),"")</f>
        <v>#REF!</v>
      </c>
      <c r="AD36" s="16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7" t="e">
        <f>IF(ISNA(VLOOKUP($B37,#REF!,AA$4,0))=FALSE,VLOOKUP($B37,#REF!,AA$4,0),"")</f>
        <v>#REF!</v>
      </c>
      <c r="AB37" s="168" t="e">
        <f>IF(ISNA(VLOOKUP($B37,#REF!,AB$4,0))=FALSE,VLOOKUP($B37,#REF!,AB$4,0),"")</f>
        <v>#REF!</v>
      </c>
      <c r="AC37" s="168" t="e">
        <f>IF(ISNA(VLOOKUP($B37,#REF!,AC$4,0))=FALSE,VLOOKUP($B37,#REF!,AC$4,0),"")</f>
        <v>#REF!</v>
      </c>
      <c r="AD37" s="16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7" t="e">
        <f>IF(ISNA(VLOOKUP($B38,#REF!,AA$4,0))=FALSE,VLOOKUP($B38,#REF!,AA$4,0),"")</f>
        <v>#REF!</v>
      </c>
      <c r="AB38" s="168" t="e">
        <f>IF(ISNA(VLOOKUP($B38,#REF!,AB$4,0))=FALSE,VLOOKUP($B38,#REF!,AB$4,0),"")</f>
        <v>#REF!</v>
      </c>
      <c r="AC38" s="168" t="e">
        <f>IF(ISNA(VLOOKUP($B38,#REF!,AC$4,0))=FALSE,VLOOKUP($B38,#REF!,AC$4,0),"")</f>
        <v>#REF!</v>
      </c>
      <c r="AD38" s="16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7" t="e">
        <f>IF(ISNA(VLOOKUP($B39,#REF!,AA$4,0))=FALSE,VLOOKUP($B39,#REF!,AA$4,0),"")</f>
        <v>#REF!</v>
      </c>
      <c r="AB39" s="168" t="e">
        <f>IF(ISNA(VLOOKUP($B39,#REF!,AB$4,0))=FALSE,VLOOKUP($B39,#REF!,AB$4,0),"")</f>
        <v>#REF!</v>
      </c>
      <c r="AC39" s="168" t="e">
        <f>IF(ISNA(VLOOKUP($B39,#REF!,AC$4,0))=FALSE,VLOOKUP($B39,#REF!,AC$4,0),"")</f>
        <v>#REF!</v>
      </c>
      <c r="AD39" s="16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7" t="e">
        <f>IF(ISNA(VLOOKUP($B40,#REF!,AA$4,0))=FALSE,VLOOKUP($B40,#REF!,AA$4,0),"")</f>
        <v>#REF!</v>
      </c>
      <c r="AB40" s="168" t="e">
        <f>IF(ISNA(VLOOKUP($B40,#REF!,AB$4,0))=FALSE,VLOOKUP($B40,#REF!,AB$4,0),"")</f>
        <v>#REF!</v>
      </c>
      <c r="AC40" s="168" t="e">
        <f>IF(ISNA(VLOOKUP($B40,#REF!,AC$4,0))=FALSE,VLOOKUP($B40,#REF!,AC$4,0),"")</f>
        <v>#REF!</v>
      </c>
      <c r="AD40" s="16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7" t="e">
        <f>IF(ISNA(VLOOKUP($B41,#REF!,AA$4,0))=FALSE,VLOOKUP($B41,#REF!,AA$4,0),"")</f>
        <v>#REF!</v>
      </c>
      <c r="AB41" s="168" t="e">
        <f>IF(ISNA(VLOOKUP($B41,#REF!,AB$4,0))=FALSE,VLOOKUP($B41,#REF!,AB$4,0),"")</f>
        <v>#REF!</v>
      </c>
      <c r="AC41" s="168" t="e">
        <f>IF(ISNA(VLOOKUP($B41,#REF!,AC$4,0))=FALSE,VLOOKUP($B41,#REF!,AC$4,0),"")</f>
        <v>#REF!</v>
      </c>
      <c r="AD41" s="16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7" t="e">
        <f>IF(ISNA(VLOOKUP($B42,#REF!,AA$4,0))=FALSE,VLOOKUP($B42,#REF!,AA$4,0),"")</f>
        <v>#REF!</v>
      </c>
      <c r="AB42" s="168" t="e">
        <f>IF(ISNA(VLOOKUP($B42,#REF!,AB$4,0))=FALSE,VLOOKUP($B42,#REF!,AB$4,0),"")</f>
        <v>#REF!</v>
      </c>
      <c r="AC42" s="168" t="e">
        <f>IF(ISNA(VLOOKUP($B42,#REF!,AC$4,0))=FALSE,VLOOKUP($B42,#REF!,AC$4,0),"")</f>
        <v>#REF!</v>
      </c>
      <c r="AD42" s="16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7" t="e">
        <f>IF(ISNA(VLOOKUP($B43,#REF!,AA$4,0))=FALSE,VLOOKUP($B43,#REF!,AA$4,0),"")</f>
        <v>#REF!</v>
      </c>
      <c r="AB43" s="168" t="e">
        <f>IF(ISNA(VLOOKUP($B43,#REF!,AB$4,0))=FALSE,VLOOKUP($B43,#REF!,AB$4,0),"")</f>
        <v>#REF!</v>
      </c>
      <c r="AC43" s="168" t="e">
        <f>IF(ISNA(VLOOKUP($B43,#REF!,AC$4,0))=FALSE,VLOOKUP($B43,#REF!,AC$4,0),"")</f>
        <v>#REF!</v>
      </c>
      <c r="AD43" s="16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7" t="e">
        <f>IF(ISNA(VLOOKUP($B44,#REF!,AA$4,0))=FALSE,VLOOKUP($B44,#REF!,AA$4,0),"")</f>
        <v>#REF!</v>
      </c>
      <c r="AB44" s="168" t="e">
        <f>IF(ISNA(VLOOKUP($B44,#REF!,AB$4,0))=FALSE,VLOOKUP($B44,#REF!,AB$4,0),"")</f>
        <v>#REF!</v>
      </c>
      <c r="AC44" s="168" t="e">
        <f>IF(ISNA(VLOOKUP($B44,#REF!,AC$4,0))=FALSE,VLOOKUP($B44,#REF!,AC$4,0),"")</f>
        <v>#REF!</v>
      </c>
      <c r="AD44" s="16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7" t="e">
        <f>IF(ISNA(VLOOKUP($B45,#REF!,AA$4,0))=FALSE,VLOOKUP($B45,#REF!,AA$4,0),"")</f>
        <v>#REF!</v>
      </c>
      <c r="AB45" s="168" t="e">
        <f>IF(ISNA(VLOOKUP($B45,#REF!,AB$4,0))=FALSE,VLOOKUP($B45,#REF!,AB$4,0),"")</f>
        <v>#REF!</v>
      </c>
      <c r="AC45" s="168" t="e">
        <f>IF(ISNA(VLOOKUP($B45,#REF!,AC$4,0))=FALSE,VLOOKUP($B45,#REF!,AC$4,0),"")</f>
        <v>#REF!</v>
      </c>
      <c r="AD45" s="16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0" t="e">
        <f>IF(ISNA(VLOOKUP($B46,#REF!,AA$4,0))=FALSE,VLOOKUP($B46,#REF!,AA$4,0),"")</f>
        <v>#REF!</v>
      </c>
      <c r="AB46" s="171" t="e">
        <f>IF(ISNA(VLOOKUP($B46,#REF!,AB$4,0))=FALSE,VLOOKUP($B46,#REF!,AB$4,0),"")</f>
        <v>#REF!</v>
      </c>
      <c r="AC46" s="171" t="e">
        <f>IF(ISNA(VLOOKUP($B46,#REF!,AC$4,0))=FALSE,VLOOKUP($B46,#REF!,AC$4,0),"")</f>
        <v>#REF!</v>
      </c>
      <c r="AD46" s="17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6" t="s">
        <v>30</v>
      </c>
      <c r="T47" s="126"/>
      <c r="U47" s="126"/>
      <c r="V47" s="126"/>
      <c r="W47" s="126"/>
      <c r="X47" s="126"/>
      <c r="Y47" s="126"/>
      <c r="Z47" s="126"/>
      <c r="AA47" s="126"/>
    </row>
    <row r="48" spans="1:30" s="1" customFormat="1">
      <c r="A48" s="28" t="s">
        <v>26</v>
      </c>
      <c r="B48" s="28"/>
      <c r="C48" s="28"/>
      <c r="K48" s="126" t="s">
        <v>22</v>
      </c>
      <c r="L48" s="126"/>
      <c r="M48" s="126"/>
      <c r="N48" s="126"/>
      <c r="O48" s="126"/>
      <c r="P48" s="126"/>
      <c r="Q48" s="126"/>
      <c r="R48" s="126"/>
      <c r="V48" s="126" t="s">
        <v>23</v>
      </c>
      <c r="W48" s="126"/>
      <c r="X48" s="126"/>
      <c r="Y48" s="126"/>
      <c r="Z48" s="126"/>
      <c r="AA48" s="12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6" t="s">
        <v>24</v>
      </c>
      <c r="L49" s="126"/>
      <c r="M49" s="126"/>
      <c r="N49" s="126"/>
      <c r="O49" s="126"/>
      <c r="P49" s="126"/>
      <c r="Q49" s="126"/>
      <c r="R49" s="126"/>
      <c r="S49" s="27"/>
      <c r="T49" s="27"/>
      <c r="U49" s="27"/>
      <c r="V49" s="126" t="s">
        <v>24</v>
      </c>
      <c r="W49" s="126"/>
      <c r="X49" s="126"/>
      <c r="Y49" s="126"/>
      <c r="Z49" s="126"/>
      <c r="AA49" s="12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7" t="e">
        <f>IF(ISNA(VLOOKUP($B56,#REF!,AA$4,0))=FALSE,VLOOKUP($B56,#REF!,AA$4,0),"")</f>
        <v>#REF!</v>
      </c>
      <c r="AB56" s="168" t="e">
        <f>IF(ISNA(VLOOKUP($B56,#REF!,AB$4,0))=FALSE,VLOOKUP($B56,#REF!,AB$4,0),"")</f>
        <v>#REF!</v>
      </c>
      <c r="AC56" s="168" t="e">
        <f>IF(ISNA(VLOOKUP($B56,#REF!,AC$4,0))=FALSE,VLOOKUP($B56,#REF!,AC$4,0),"")</f>
        <v>#REF!</v>
      </c>
      <c r="AD56" s="16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7" t="e">
        <f>IF(ISNA(VLOOKUP($B57,#REF!,AA$4,0))=FALSE,VLOOKUP($B57,#REF!,AA$4,0),"")</f>
        <v>#REF!</v>
      </c>
      <c r="AB57" s="168" t="e">
        <f>IF(ISNA(VLOOKUP($B57,#REF!,AB$4,0))=FALSE,VLOOKUP($B57,#REF!,AB$4,0),"")</f>
        <v>#REF!</v>
      </c>
      <c r="AC57" s="168" t="e">
        <f>IF(ISNA(VLOOKUP($B57,#REF!,AC$4,0))=FALSE,VLOOKUP($B57,#REF!,AC$4,0),"")</f>
        <v>#REF!</v>
      </c>
      <c r="AD57" s="16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7" t="e">
        <f>IF(ISNA(VLOOKUP($B58,#REF!,AA$4,0))=FALSE,VLOOKUP($B58,#REF!,AA$4,0),"")</f>
        <v>#REF!</v>
      </c>
      <c r="AB58" s="168" t="e">
        <f>IF(ISNA(VLOOKUP($B58,#REF!,AB$4,0))=FALSE,VLOOKUP($B58,#REF!,AB$4,0),"")</f>
        <v>#REF!</v>
      </c>
      <c r="AC58" s="168" t="e">
        <f>IF(ISNA(VLOOKUP($B58,#REF!,AC$4,0))=FALSE,VLOOKUP($B58,#REF!,AC$4,0),"")</f>
        <v>#REF!</v>
      </c>
      <c r="AD58" s="16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7" t="e">
        <f>IF(ISNA(VLOOKUP($B59,#REF!,AA$4,0))=FALSE,VLOOKUP($B59,#REF!,AA$4,0),"")</f>
        <v>#REF!</v>
      </c>
      <c r="AB59" s="168" t="e">
        <f>IF(ISNA(VLOOKUP($B59,#REF!,AB$4,0))=FALSE,VLOOKUP($B59,#REF!,AB$4,0),"")</f>
        <v>#REF!</v>
      </c>
      <c r="AC59" s="168" t="e">
        <f>IF(ISNA(VLOOKUP($B59,#REF!,AC$4,0))=FALSE,VLOOKUP($B59,#REF!,AC$4,0),"")</f>
        <v>#REF!</v>
      </c>
      <c r="AD59" s="16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7" t="e">
        <f>IF(ISNA(VLOOKUP($B60,#REF!,AA$4,0))=FALSE,VLOOKUP($B60,#REF!,AA$4,0),"")</f>
        <v>#REF!</v>
      </c>
      <c r="AB60" s="168" t="e">
        <f>IF(ISNA(VLOOKUP($B60,#REF!,AB$4,0))=FALSE,VLOOKUP($B60,#REF!,AB$4,0),"")</f>
        <v>#REF!</v>
      </c>
      <c r="AC60" s="168" t="e">
        <f>IF(ISNA(VLOOKUP($B60,#REF!,AC$4,0))=FALSE,VLOOKUP($B60,#REF!,AC$4,0),"")</f>
        <v>#REF!</v>
      </c>
      <c r="AD60" s="16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7" t="e">
        <f>IF(ISNA(VLOOKUP($B61,#REF!,AA$4,0))=FALSE,VLOOKUP($B61,#REF!,AA$4,0),"")</f>
        <v>#REF!</v>
      </c>
      <c r="AB61" s="168" t="e">
        <f>IF(ISNA(VLOOKUP($B61,#REF!,AB$4,0))=FALSE,VLOOKUP($B61,#REF!,AB$4,0),"")</f>
        <v>#REF!</v>
      </c>
      <c r="AC61" s="168" t="e">
        <f>IF(ISNA(VLOOKUP($B61,#REF!,AC$4,0))=FALSE,VLOOKUP($B61,#REF!,AC$4,0),"")</f>
        <v>#REF!</v>
      </c>
      <c r="AD61" s="16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7" t="e">
        <f>IF(ISNA(VLOOKUP($B62,#REF!,AA$4,0))=FALSE,VLOOKUP($B62,#REF!,AA$4,0),"")</f>
        <v>#REF!</v>
      </c>
      <c r="AB62" s="168" t="e">
        <f>IF(ISNA(VLOOKUP($B62,#REF!,AB$4,0))=FALSE,VLOOKUP($B62,#REF!,AB$4,0),"")</f>
        <v>#REF!</v>
      </c>
      <c r="AC62" s="168" t="e">
        <f>IF(ISNA(VLOOKUP($B62,#REF!,AC$4,0))=FALSE,VLOOKUP($B62,#REF!,AC$4,0),"")</f>
        <v>#REF!</v>
      </c>
      <c r="AD62" s="16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7" t="e">
        <f>IF(ISNA(VLOOKUP($B63,#REF!,AA$4,0))=FALSE,VLOOKUP($B63,#REF!,AA$4,0),"")</f>
        <v>#REF!</v>
      </c>
      <c r="AB63" s="168" t="e">
        <f>IF(ISNA(VLOOKUP($B63,#REF!,AB$4,0))=FALSE,VLOOKUP($B63,#REF!,AB$4,0),"")</f>
        <v>#REF!</v>
      </c>
      <c r="AC63" s="168" t="e">
        <f>IF(ISNA(VLOOKUP($B63,#REF!,AC$4,0))=FALSE,VLOOKUP($B63,#REF!,AC$4,0),"")</f>
        <v>#REF!</v>
      </c>
      <c r="AD63" s="16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7" t="e">
        <f>IF(ISNA(VLOOKUP($B64,#REF!,AA$4,0))=FALSE,VLOOKUP($B64,#REF!,AA$4,0),"")</f>
        <v>#REF!</v>
      </c>
      <c r="AB64" s="168" t="e">
        <f>IF(ISNA(VLOOKUP($B64,#REF!,AB$4,0))=FALSE,VLOOKUP($B64,#REF!,AB$4,0),"")</f>
        <v>#REF!</v>
      </c>
      <c r="AC64" s="168" t="e">
        <f>IF(ISNA(VLOOKUP($B64,#REF!,AC$4,0))=FALSE,VLOOKUP($B64,#REF!,AC$4,0),"")</f>
        <v>#REF!</v>
      </c>
      <c r="AD64" s="16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7" t="e">
        <f>IF(ISNA(VLOOKUP($B65,#REF!,AA$4,0))=FALSE,VLOOKUP($B65,#REF!,AA$4,0),"")</f>
        <v>#REF!</v>
      </c>
      <c r="AB65" s="168" t="e">
        <f>IF(ISNA(VLOOKUP($B65,#REF!,AB$4,0))=FALSE,VLOOKUP($B65,#REF!,AB$4,0),"")</f>
        <v>#REF!</v>
      </c>
      <c r="AC65" s="168" t="e">
        <f>IF(ISNA(VLOOKUP($B65,#REF!,AC$4,0))=FALSE,VLOOKUP($B65,#REF!,AC$4,0),"")</f>
        <v>#REF!</v>
      </c>
      <c r="AD65" s="16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7" t="e">
        <f>IF(ISNA(VLOOKUP($B66,#REF!,AA$4,0))=FALSE,VLOOKUP($B66,#REF!,AA$4,0),"")</f>
        <v>#REF!</v>
      </c>
      <c r="AB66" s="168" t="e">
        <f>IF(ISNA(VLOOKUP($B66,#REF!,AB$4,0))=FALSE,VLOOKUP($B66,#REF!,AB$4,0),"")</f>
        <v>#REF!</v>
      </c>
      <c r="AC66" s="168" t="e">
        <f>IF(ISNA(VLOOKUP($B66,#REF!,AC$4,0))=FALSE,VLOOKUP($B66,#REF!,AC$4,0),"")</f>
        <v>#REF!</v>
      </c>
      <c r="AD66" s="16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7" t="e">
        <f>IF(ISNA(VLOOKUP($B67,#REF!,AA$4,0))=FALSE,VLOOKUP($B67,#REF!,AA$4,0),"")</f>
        <v>#REF!</v>
      </c>
      <c r="AB67" s="168" t="e">
        <f>IF(ISNA(VLOOKUP($B67,#REF!,AB$4,0))=FALSE,VLOOKUP($B67,#REF!,AB$4,0),"")</f>
        <v>#REF!</v>
      </c>
      <c r="AC67" s="168" t="e">
        <f>IF(ISNA(VLOOKUP($B67,#REF!,AC$4,0))=FALSE,VLOOKUP($B67,#REF!,AC$4,0),"")</f>
        <v>#REF!</v>
      </c>
      <c r="AD67" s="16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7" t="e">
        <f>IF(ISNA(VLOOKUP($B68,#REF!,AA$4,0))=FALSE,VLOOKUP($B68,#REF!,AA$4,0),"")</f>
        <v>#REF!</v>
      </c>
      <c r="AB68" s="168" t="e">
        <f>IF(ISNA(VLOOKUP($B68,#REF!,AB$4,0))=FALSE,VLOOKUP($B68,#REF!,AB$4,0),"")</f>
        <v>#REF!</v>
      </c>
      <c r="AC68" s="168" t="e">
        <f>IF(ISNA(VLOOKUP($B68,#REF!,AC$4,0))=FALSE,VLOOKUP($B68,#REF!,AC$4,0),"")</f>
        <v>#REF!</v>
      </c>
      <c r="AD68" s="16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0" t="e">
        <f>IF(ISNA(VLOOKUP($B69,#REF!,AA$4,0))=FALSE,VLOOKUP($B69,#REF!,AA$4,0),"")</f>
        <v>#REF!</v>
      </c>
      <c r="AB69" s="171" t="e">
        <f>IF(ISNA(VLOOKUP($B69,#REF!,AB$4,0))=FALSE,VLOOKUP($B69,#REF!,AB$4,0),"")</f>
        <v>#REF!</v>
      </c>
      <c r="AC69" s="171" t="e">
        <f>IF(ISNA(VLOOKUP($B69,#REF!,AC$4,0))=FALSE,VLOOKUP($B69,#REF!,AC$4,0),"")</f>
        <v>#REF!</v>
      </c>
      <c r="AD69" s="172" t="e">
        <f>IF(ISNA(VLOOKUP($B69,#REF!,AD$4,0))=FALSE,VLOOKUP($B69,#REF!,AD$4,0),"")</f>
        <v>#REF!</v>
      </c>
    </row>
    <row r="70" spans="1:30" s="1" customFormat="1">
      <c r="A70" s="1" t="s">
        <v>25</v>
      </c>
      <c r="S70" s="126" t="s">
        <v>30</v>
      </c>
      <c r="T70" s="126"/>
      <c r="U70" s="126"/>
      <c r="V70" s="126"/>
      <c r="W70" s="126"/>
      <c r="X70" s="126"/>
      <c r="Y70" s="126"/>
      <c r="Z70" s="126"/>
      <c r="AA70" s="126"/>
    </row>
    <row r="71" spans="1:30" s="1" customFormat="1">
      <c r="A71" s="28" t="s">
        <v>26</v>
      </c>
      <c r="B71" s="28"/>
      <c r="C71" s="28"/>
      <c r="K71" s="126" t="s">
        <v>22</v>
      </c>
      <c r="L71" s="126"/>
      <c r="M71" s="126"/>
      <c r="N71" s="126"/>
      <c r="O71" s="126"/>
      <c r="P71" s="126"/>
      <c r="Q71" s="126"/>
      <c r="R71" s="126"/>
      <c r="V71" s="126" t="s">
        <v>23</v>
      </c>
      <c r="W71" s="126"/>
      <c r="X71" s="126"/>
      <c r="Y71" s="126"/>
      <c r="Z71" s="126"/>
      <c r="AA71" s="12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6" t="s">
        <v>24</v>
      </c>
      <c r="L72" s="126"/>
      <c r="M72" s="126"/>
      <c r="N72" s="126"/>
      <c r="O72" s="126"/>
      <c r="P72" s="126"/>
      <c r="Q72" s="126"/>
      <c r="R72" s="126"/>
      <c r="S72" s="27"/>
      <c r="T72" s="27"/>
      <c r="U72" s="27"/>
      <c r="V72" s="126" t="s">
        <v>24</v>
      </c>
      <c r="W72" s="126"/>
      <c r="X72" s="126"/>
      <c r="Y72" s="126"/>
      <c r="Z72" s="126"/>
      <c r="AA72" s="12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3" t="e">
        <f>IF(ISNA(VLOOKUP($B78,#REF!,AA$4,0))=FALSE,VLOOKUP($B78,#REF!,AA$4,0),"")</f>
        <v>#REF!</v>
      </c>
      <c r="AB78" s="174" t="e">
        <f>IF(ISNA(VLOOKUP($B78,#REF!,AB$4,0))=FALSE,VLOOKUP($B78,#REF!,AB$4,0),"")</f>
        <v>#REF!</v>
      </c>
      <c r="AC78" s="174" t="e">
        <f>IF(ISNA(VLOOKUP($B78,#REF!,AC$4,0))=FALSE,VLOOKUP($B78,#REF!,AC$4,0),"")</f>
        <v>#REF!</v>
      </c>
      <c r="AD78" s="17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7" t="e">
        <f>IF(ISNA(VLOOKUP($B79,#REF!,AA$4,0))=FALSE,VLOOKUP($B79,#REF!,AA$4,0),"")</f>
        <v>#REF!</v>
      </c>
      <c r="AB79" s="168" t="e">
        <f>IF(ISNA(VLOOKUP($B79,#REF!,AB$4,0))=FALSE,VLOOKUP($B79,#REF!,AB$4,0),"")</f>
        <v>#REF!</v>
      </c>
      <c r="AC79" s="168" t="e">
        <f>IF(ISNA(VLOOKUP($B79,#REF!,AC$4,0))=FALSE,VLOOKUP($B79,#REF!,AC$4,0),"")</f>
        <v>#REF!</v>
      </c>
      <c r="AD79" s="16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7" t="e">
        <f>IF(ISNA(VLOOKUP($B80,#REF!,AA$4,0))=FALSE,VLOOKUP($B80,#REF!,AA$4,0),"")</f>
        <v>#REF!</v>
      </c>
      <c r="AB80" s="168" t="e">
        <f>IF(ISNA(VLOOKUP($B80,#REF!,AB$4,0))=FALSE,VLOOKUP($B80,#REF!,AB$4,0),"")</f>
        <v>#REF!</v>
      </c>
      <c r="AC80" s="168" t="e">
        <f>IF(ISNA(VLOOKUP($B80,#REF!,AC$4,0))=FALSE,VLOOKUP($B80,#REF!,AC$4,0),"")</f>
        <v>#REF!</v>
      </c>
      <c r="AD80" s="16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7" t="e">
        <f>IF(ISNA(VLOOKUP($B81,#REF!,AA$4,0))=FALSE,VLOOKUP($B81,#REF!,AA$4,0),"")</f>
        <v>#REF!</v>
      </c>
      <c r="AB81" s="168" t="e">
        <f>IF(ISNA(VLOOKUP($B81,#REF!,AB$4,0))=FALSE,VLOOKUP($B81,#REF!,AB$4,0),"")</f>
        <v>#REF!</v>
      </c>
      <c r="AC81" s="168" t="e">
        <f>IF(ISNA(VLOOKUP($B81,#REF!,AC$4,0))=FALSE,VLOOKUP($B81,#REF!,AC$4,0),"")</f>
        <v>#REF!</v>
      </c>
      <c r="AD81" s="16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7" t="e">
        <f>IF(ISNA(VLOOKUP($B82,#REF!,AA$4,0))=FALSE,VLOOKUP($B82,#REF!,AA$4,0),"")</f>
        <v>#REF!</v>
      </c>
      <c r="AB82" s="168" t="e">
        <f>IF(ISNA(VLOOKUP($B82,#REF!,AB$4,0))=FALSE,VLOOKUP($B82,#REF!,AB$4,0),"")</f>
        <v>#REF!</v>
      </c>
      <c r="AC82" s="168" t="e">
        <f>IF(ISNA(VLOOKUP($B82,#REF!,AC$4,0))=FALSE,VLOOKUP($B82,#REF!,AC$4,0),"")</f>
        <v>#REF!</v>
      </c>
      <c r="AD82" s="16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7" t="e">
        <f>IF(ISNA(VLOOKUP($B83,#REF!,AA$4,0))=FALSE,VLOOKUP($B83,#REF!,AA$4,0),"")</f>
        <v>#REF!</v>
      </c>
      <c r="AB83" s="168" t="e">
        <f>IF(ISNA(VLOOKUP($B83,#REF!,AB$4,0))=FALSE,VLOOKUP($B83,#REF!,AB$4,0),"")</f>
        <v>#REF!</v>
      </c>
      <c r="AC83" s="168" t="e">
        <f>IF(ISNA(VLOOKUP($B83,#REF!,AC$4,0))=FALSE,VLOOKUP($B83,#REF!,AC$4,0),"")</f>
        <v>#REF!</v>
      </c>
      <c r="AD83" s="16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7" t="e">
        <f>IF(ISNA(VLOOKUP($B84,#REF!,AA$4,0))=FALSE,VLOOKUP($B84,#REF!,AA$4,0),"")</f>
        <v>#REF!</v>
      </c>
      <c r="AB84" s="168" t="e">
        <f>IF(ISNA(VLOOKUP($B84,#REF!,AB$4,0))=FALSE,VLOOKUP($B84,#REF!,AB$4,0),"")</f>
        <v>#REF!</v>
      </c>
      <c r="AC84" s="168" t="e">
        <f>IF(ISNA(VLOOKUP($B84,#REF!,AC$4,0))=FALSE,VLOOKUP($B84,#REF!,AC$4,0),"")</f>
        <v>#REF!</v>
      </c>
      <c r="AD84" s="16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7" t="e">
        <f>IF(ISNA(VLOOKUP($B85,#REF!,AA$4,0))=FALSE,VLOOKUP($B85,#REF!,AA$4,0),"")</f>
        <v>#REF!</v>
      </c>
      <c r="AB85" s="168" t="e">
        <f>IF(ISNA(VLOOKUP($B85,#REF!,AB$4,0))=FALSE,VLOOKUP($B85,#REF!,AB$4,0),"")</f>
        <v>#REF!</v>
      </c>
      <c r="AC85" s="168" t="e">
        <f>IF(ISNA(VLOOKUP($B85,#REF!,AC$4,0))=FALSE,VLOOKUP($B85,#REF!,AC$4,0),"")</f>
        <v>#REF!</v>
      </c>
      <c r="AD85" s="16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7" t="e">
        <f>IF(ISNA(VLOOKUP($B86,#REF!,AA$4,0))=FALSE,VLOOKUP($B86,#REF!,AA$4,0),"")</f>
        <v>#REF!</v>
      </c>
      <c r="AB86" s="168" t="e">
        <f>IF(ISNA(VLOOKUP($B86,#REF!,AB$4,0))=FALSE,VLOOKUP($B86,#REF!,AB$4,0),"")</f>
        <v>#REF!</v>
      </c>
      <c r="AC86" s="168" t="e">
        <f>IF(ISNA(VLOOKUP($B86,#REF!,AC$4,0))=FALSE,VLOOKUP($B86,#REF!,AC$4,0),"")</f>
        <v>#REF!</v>
      </c>
      <c r="AD86" s="16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7" t="e">
        <f>IF(ISNA(VLOOKUP($B87,#REF!,AA$4,0))=FALSE,VLOOKUP($B87,#REF!,AA$4,0),"")</f>
        <v>#REF!</v>
      </c>
      <c r="AB87" s="168" t="e">
        <f>IF(ISNA(VLOOKUP($B87,#REF!,AB$4,0))=FALSE,VLOOKUP($B87,#REF!,AB$4,0),"")</f>
        <v>#REF!</v>
      </c>
      <c r="AC87" s="168" t="e">
        <f>IF(ISNA(VLOOKUP($B87,#REF!,AC$4,0))=FALSE,VLOOKUP($B87,#REF!,AC$4,0),"")</f>
        <v>#REF!</v>
      </c>
      <c r="AD87" s="16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7" t="e">
        <f>IF(ISNA(VLOOKUP($B88,#REF!,AA$4,0))=FALSE,VLOOKUP($B88,#REF!,AA$4,0),"")</f>
        <v>#REF!</v>
      </c>
      <c r="AB88" s="168" t="e">
        <f>IF(ISNA(VLOOKUP($B88,#REF!,AB$4,0))=FALSE,VLOOKUP($B88,#REF!,AB$4,0),"")</f>
        <v>#REF!</v>
      </c>
      <c r="AC88" s="168" t="e">
        <f>IF(ISNA(VLOOKUP($B88,#REF!,AC$4,0))=FALSE,VLOOKUP($B88,#REF!,AC$4,0),"")</f>
        <v>#REF!</v>
      </c>
      <c r="AD88" s="16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7" t="e">
        <f>IF(ISNA(VLOOKUP($B89,#REF!,AA$4,0))=FALSE,VLOOKUP($B89,#REF!,AA$4,0),"")</f>
        <v>#REF!</v>
      </c>
      <c r="AB89" s="168" t="e">
        <f>IF(ISNA(VLOOKUP($B89,#REF!,AB$4,0))=FALSE,VLOOKUP($B89,#REF!,AB$4,0),"")</f>
        <v>#REF!</v>
      </c>
      <c r="AC89" s="168" t="e">
        <f>IF(ISNA(VLOOKUP($B89,#REF!,AC$4,0))=FALSE,VLOOKUP($B89,#REF!,AC$4,0),"")</f>
        <v>#REF!</v>
      </c>
      <c r="AD89" s="16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7" t="e">
        <f>IF(ISNA(VLOOKUP($B90,#REF!,AA$4,0))=FALSE,VLOOKUP($B90,#REF!,AA$4,0),"")</f>
        <v>#REF!</v>
      </c>
      <c r="AB90" s="168" t="e">
        <f>IF(ISNA(VLOOKUP($B90,#REF!,AB$4,0))=FALSE,VLOOKUP($B90,#REF!,AB$4,0),"")</f>
        <v>#REF!</v>
      </c>
      <c r="AC90" s="168" t="e">
        <f>IF(ISNA(VLOOKUP($B90,#REF!,AC$4,0))=FALSE,VLOOKUP($B90,#REF!,AC$4,0),"")</f>
        <v>#REF!</v>
      </c>
      <c r="AD90" s="16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7" t="e">
        <f>IF(ISNA(VLOOKUP($B91,#REF!,AA$4,0))=FALSE,VLOOKUP($B91,#REF!,AA$4,0),"")</f>
        <v>#REF!</v>
      </c>
      <c r="AB91" s="168" t="e">
        <f>IF(ISNA(VLOOKUP($B91,#REF!,AB$4,0))=FALSE,VLOOKUP($B91,#REF!,AB$4,0),"")</f>
        <v>#REF!</v>
      </c>
      <c r="AC91" s="168" t="e">
        <f>IF(ISNA(VLOOKUP($B91,#REF!,AC$4,0))=FALSE,VLOOKUP($B91,#REF!,AC$4,0),"")</f>
        <v>#REF!</v>
      </c>
      <c r="AD91" s="16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0" t="e">
        <f>IF(ISNA(VLOOKUP($B92,#REF!,AA$4,0))=FALSE,VLOOKUP($B92,#REF!,AA$4,0),"")</f>
        <v>#REF!</v>
      </c>
      <c r="AB92" s="171" t="e">
        <f>IF(ISNA(VLOOKUP($B92,#REF!,AB$4,0))=FALSE,VLOOKUP($B92,#REF!,AB$4,0),"")</f>
        <v>#REF!</v>
      </c>
      <c r="AC92" s="171" t="e">
        <f>IF(ISNA(VLOOKUP($B92,#REF!,AC$4,0))=FALSE,VLOOKUP($B92,#REF!,AC$4,0),"")</f>
        <v>#REF!</v>
      </c>
      <c r="AD92" s="172" t="e">
        <f>IF(ISNA(VLOOKUP($B92,#REF!,AD$4,0))=FALSE,VLOOKUP($B92,#REF!,AD$4,0),"")</f>
        <v>#REF!</v>
      </c>
    </row>
    <row r="93" spans="1:30" s="1" customFormat="1">
      <c r="A93" s="1" t="s">
        <v>25</v>
      </c>
      <c r="S93" s="126" t="s">
        <v>30</v>
      </c>
      <c r="T93" s="126"/>
      <c r="U93" s="126"/>
      <c r="V93" s="126"/>
      <c r="W93" s="126"/>
      <c r="X93" s="126"/>
      <c r="Y93" s="126"/>
      <c r="Z93" s="126"/>
      <c r="AA93" s="126"/>
    </row>
    <row r="94" spans="1:30" s="1" customFormat="1">
      <c r="A94" s="28" t="s">
        <v>26</v>
      </c>
      <c r="B94" s="28"/>
      <c r="C94" s="28"/>
      <c r="K94" s="126" t="s">
        <v>22</v>
      </c>
      <c r="L94" s="126"/>
      <c r="M94" s="126"/>
      <c r="N94" s="126"/>
      <c r="O94" s="126"/>
      <c r="P94" s="126"/>
      <c r="Q94" s="126"/>
      <c r="R94" s="126"/>
      <c r="V94" s="126" t="s">
        <v>23</v>
      </c>
      <c r="W94" s="126"/>
      <c r="X94" s="126"/>
      <c r="Y94" s="126"/>
      <c r="Z94" s="126"/>
      <c r="AA94" s="12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6" t="s">
        <v>24</v>
      </c>
      <c r="L95" s="126"/>
      <c r="M95" s="126"/>
      <c r="N95" s="126"/>
      <c r="O95" s="126"/>
      <c r="P95" s="126"/>
      <c r="Q95" s="126"/>
      <c r="R95" s="126"/>
      <c r="S95" s="27"/>
      <c r="T95" s="27"/>
      <c r="U95" s="27"/>
      <c r="V95" s="126" t="s">
        <v>24</v>
      </c>
      <c r="W95" s="126"/>
      <c r="X95" s="126"/>
      <c r="Y95" s="126"/>
      <c r="Z95" s="126"/>
      <c r="AA95" s="12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05" t="s">
        <v>57</v>
      </c>
      <c r="D1" s="105"/>
      <c r="E1" s="48"/>
      <c r="F1" s="105" t="s">
        <v>58</v>
      </c>
      <c r="G1" s="105"/>
      <c r="H1" s="105"/>
      <c r="I1" s="105"/>
      <c r="J1" s="105"/>
      <c r="K1" s="49" t="s">
        <v>74</v>
      </c>
    </row>
    <row r="2" spans="1:13" s="47" customFormat="1">
      <c r="C2" s="105" t="s">
        <v>59</v>
      </c>
      <c r="D2" s="105"/>
      <c r="E2" s="50" t="e">
        <v>#NAME?</v>
      </c>
      <c r="F2" s="105" t="e">
        <f>"(KHÓA K17: "&amp;VLOOKUP($E$2&amp;"-"&amp;$C$3,#REF!,11,0)&amp;")"</f>
        <v>#NAME?</v>
      </c>
      <c r="G2" s="105"/>
      <c r="H2" s="105"/>
      <c r="I2" s="105"/>
      <c r="J2" s="105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07" t="e">
        <f>"MÔN :"&amp;VLOOKUP($E$2&amp;"-"&amp;$C$3,#REF!,6,0) &amp;"* MÃ MÔN:ENG "&amp;VLOOKUP($E$2&amp;"-"&amp;$C$3,#REF!,5,0)</f>
        <v>#NAME?</v>
      </c>
      <c r="E3" s="107"/>
      <c r="F3" s="107"/>
      <c r="G3" s="107"/>
      <c r="H3" s="107"/>
      <c r="I3" s="107"/>
      <c r="J3" s="107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08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08"/>
      <c r="D4" s="108"/>
      <c r="E4" s="108"/>
      <c r="F4" s="108"/>
      <c r="G4" s="108"/>
      <c r="H4" s="108"/>
      <c r="I4" s="108"/>
      <c r="J4" s="108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09" t="s">
        <v>4</v>
      </c>
      <c r="C6" s="110" t="s">
        <v>64</v>
      </c>
      <c r="D6" s="111" t="s">
        <v>65</v>
      </c>
      <c r="E6" s="112" t="s">
        <v>10</v>
      </c>
      <c r="F6" s="110" t="s">
        <v>12</v>
      </c>
      <c r="G6" s="110" t="s">
        <v>66</v>
      </c>
      <c r="H6" s="110" t="s">
        <v>67</v>
      </c>
      <c r="I6" s="113" t="s">
        <v>56</v>
      </c>
      <c r="J6" s="113"/>
      <c r="K6" s="114" t="s">
        <v>68</v>
      </c>
      <c r="L6" s="115"/>
      <c r="M6" s="116"/>
    </row>
    <row r="7" spans="1:13" ht="27" customHeight="1">
      <c r="B7" s="109"/>
      <c r="C7" s="109"/>
      <c r="D7" s="111"/>
      <c r="E7" s="112"/>
      <c r="F7" s="109"/>
      <c r="G7" s="109"/>
      <c r="H7" s="109"/>
      <c r="I7" s="55" t="s">
        <v>69</v>
      </c>
      <c r="J7" s="55" t="s">
        <v>70</v>
      </c>
      <c r="K7" s="117"/>
      <c r="L7" s="118"/>
      <c r="M7" s="119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20" t="e">
        <f>IF($A8&gt;0,VLOOKUP($A8,#REF!,16,0),"")</f>
        <v>#NAME?</v>
      </c>
      <c r="L8" s="121"/>
      <c r="M8" s="122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23" t="e">
        <f>IF($A9&gt;0,VLOOKUP($A9,#REF!,16,0),"")</f>
        <v>#NAME?</v>
      </c>
      <c r="L9" s="124"/>
      <c r="M9" s="12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23" t="e">
        <f>IF($A10&gt;0,VLOOKUP($A10,#REF!,16,0),"")</f>
        <v>#NAME?</v>
      </c>
      <c r="L10" s="124"/>
      <c r="M10" s="12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23" t="e">
        <f>IF($A11&gt;0,VLOOKUP($A11,#REF!,16,0),"")</f>
        <v>#NAME?</v>
      </c>
      <c r="L11" s="124"/>
      <c r="M11" s="12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23" t="e">
        <f>IF($A12&gt;0,VLOOKUP($A12,#REF!,16,0),"")</f>
        <v>#NAME?</v>
      </c>
      <c r="L12" s="124"/>
      <c r="M12" s="12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23" t="e">
        <f>IF($A13&gt;0,VLOOKUP($A13,#REF!,16,0),"")</f>
        <v>#NAME?</v>
      </c>
      <c r="L13" s="124"/>
      <c r="M13" s="12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23" t="e">
        <f>IF($A14&gt;0,VLOOKUP($A14,#REF!,16,0),"")</f>
        <v>#NAME?</v>
      </c>
      <c r="L14" s="124"/>
      <c r="M14" s="12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23" t="e">
        <f>IF($A15&gt;0,VLOOKUP($A15,#REF!,16,0),"")</f>
        <v>#NAME?</v>
      </c>
      <c r="L15" s="124"/>
      <c r="M15" s="12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23" t="e">
        <f>IF($A16&gt;0,VLOOKUP($A16,#REF!,16,0),"")</f>
        <v>#NAME?</v>
      </c>
      <c r="L16" s="124"/>
      <c r="M16" s="12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23" t="e">
        <f>IF($A17&gt;0,VLOOKUP($A17,#REF!,16,0),"")</f>
        <v>#NAME?</v>
      </c>
      <c r="L17" s="124"/>
      <c r="M17" s="12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23" t="e">
        <f>IF($A18&gt;0,VLOOKUP($A18,#REF!,16,0),"")</f>
        <v>#NAME?</v>
      </c>
      <c r="L18" s="124"/>
      <c r="M18" s="12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23" t="e">
        <f>IF($A19&gt;0,VLOOKUP($A19,#REF!,16,0),"")</f>
        <v>#NAME?</v>
      </c>
      <c r="L19" s="124"/>
      <c r="M19" s="12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23" t="e">
        <f>IF($A20&gt;0,VLOOKUP($A20,#REF!,16,0),"")</f>
        <v>#NAME?</v>
      </c>
      <c r="L20" s="124"/>
      <c r="M20" s="12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23" t="e">
        <f>IF($A21&gt;0,VLOOKUP($A21,#REF!,16,0),"")</f>
        <v>#NAME?</v>
      </c>
      <c r="L21" s="124"/>
      <c r="M21" s="12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23" t="e">
        <f>IF($A22&gt;0,VLOOKUP($A22,#REF!,16,0),"")</f>
        <v>#NAME?</v>
      </c>
      <c r="L22" s="124"/>
      <c r="M22" s="12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23" t="e">
        <f>IF($A23&gt;0,VLOOKUP($A23,#REF!,16,0),"")</f>
        <v>#NAME?</v>
      </c>
      <c r="L23" s="124"/>
      <c r="M23" s="12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23" t="e">
        <f>IF($A24&gt;0,VLOOKUP($A24,#REF!,16,0),"")</f>
        <v>#NAME?</v>
      </c>
      <c r="L24" s="124"/>
      <c r="M24" s="12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23" t="e">
        <f>IF($A25&gt;0,VLOOKUP($A25,#REF!,16,0),"")</f>
        <v>#NAME?</v>
      </c>
      <c r="L25" s="124"/>
      <c r="M25" s="12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23" t="e">
        <f>IF($A26&gt;0,VLOOKUP($A26,#REF!,16,0),"")</f>
        <v>#NAME?</v>
      </c>
      <c r="L26" s="124"/>
      <c r="M26" s="12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23" t="e">
        <f>IF($A27&gt;0,VLOOKUP($A27,#REF!,16,0),"")</f>
        <v>#NAME?</v>
      </c>
      <c r="L27" s="124"/>
      <c r="M27" s="12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23" t="e">
        <f>IF($A28&gt;0,VLOOKUP($A28,#REF!,16,0),"")</f>
        <v>#NAME?</v>
      </c>
      <c r="L28" s="124"/>
      <c r="M28" s="12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23" t="e">
        <f>IF($A29&gt;0,VLOOKUP($A29,#REF!,16,0),"")</f>
        <v>#NAME?</v>
      </c>
      <c r="L29" s="124"/>
      <c r="M29" s="12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23" t="e">
        <f>IF($A30&gt;0,VLOOKUP($A30,#REF!,16,0),"")</f>
        <v>#NAME?</v>
      </c>
      <c r="L30" s="124"/>
      <c r="M30" s="12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23" t="e">
        <f>IF($A31&gt;0,VLOOKUP($A31,#REF!,16,0),"")</f>
        <v>#NAME?</v>
      </c>
      <c r="L31" s="124"/>
      <c r="M31" s="12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23" t="e">
        <f>IF($A32&gt;0,VLOOKUP($A32,#REF!,16,0),"")</f>
        <v>#NAME?</v>
      </c>
      <c r="L32" s="124"/>
      <c r="M32" s="12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23" t="e">
        <f>IF($A33&gt;0,VLOOKUP($A33,#REF!,16,0),"")</f>
        <v>#NAME?</v>
      </c>
      <c r="L33" s="124"/>
      <c r="M33" s="12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23" t="e">
        <f>IF($A34&gt;0,VLOOKUP($A34,#REF!,16,0),"")</f>
        <v>#NAME?</v>
      </c>
      <c r="L34" s="124"/>
      <c r="M34" s="12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23" t="e">
        <f>IF($A35&gt;0,VLOOKUP($A35,#REF!,16,0),"")</f>
        <v>#NAME?</v>
      </c>
      <c r="L35" s="124"/>
      <c r="M35" s="12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23" t="e">
        <f>IF($A36&gt;0,VLOOKUP($A36,#REF!,16,0),"")</f>
        <v>#NAME?</v>
      </c>
      <c r="L36" s="124"/>
      <c r="M36" s="12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23" t="e">
        <f>IF($A37&gt;0,VLOOKUP($A37,#REF!,16,0),"")</f>
        <v>#NAME?</v>
      </c>
      <c r="L37" s="124"/>
      <c r="M37" s="12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20" t="e">
        <f>IF($A44&gt;0,VLOOKUP($A44,#REF!,16,0),"")</f>
        <v>#NAME?</v>
      </c>
      <c r="L44" s="121"/>
      <c r="M44" s="122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23" t="e">
        <f>IF($A45&gt;0,VLOOKUP($A45,#REF!,16,0),"")</f>
        <v>#NAME?</v>
      </c>
      <c r="L45" s="124"/>
      <c r="M45" s="12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23" t="e">
        <f>IF($A46&gt;0,VLOOKUP($A46,#REF!,16,0),"")</f>
        <v>#NAME?</v>
      </c>
      <c r="L46" s="124"/>
      <c r="M46" s="12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23" t="e">
        <f>IF($A47&gt;0,VLOOKUP($A47,#REF!,16,0),"")</f>
        <v>#NAME?</v>
      </c>
      <c r="L47" s="124"/>
      <c r="M47" s="12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23" t="e">
        <f>IF($A48&gt;0,VLOOKUP($A48,#REF!,16,0),"")</f>
        <v>#NAME?</v>
      </c>
      <c r="L48" s="124"/>
      <c r="M48" s="12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23" t="e">
        <f>IF($A49&gt;0,VLOOKUP($A49,#REF!,16,0),"")</f>
        <v>#NAME?</v>
      </c>
      <c r="L49" s="124"/>
      <c r="M49" s="12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23" t="e">
        <f>IF($A50&gt;0,VLOOKUP($A50,#REF!,16,0),"")</f>
        <v>#NAME?</v>
      </c>
      <c r="L50" s="124"/>
      <c r="M50" s="12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23" t="e">
        <f>IF($A51&gt;0,VLOOKUP($A51,#REF!,16,0),"")</f>
        <v>#NAME?</v>
      </c>
      <c r="L51" s="124"/>
      <c r="M51" s="12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23" t="e">
        <f>IF($A52&gt;0,VLOOKUP($A52,#REF!,16,0),"")</f>
        <v>#NAME?</v>
      </c>
      <c r="L52" s="124"/>
      <c r="M52" s="12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23" t="e">
        <f>IF($A53&gt;0,VLOOKUP($A53,#REF!,16,0),"")</f>
        <v>#NAME?</v>
      </c>
      <c r="L53" s="124"/>
      <c r="M53" s="12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23" t="e">
        <f>IF($A54&gt;0,VLOOKUP($A54,#REF!,16,0),"")</f>
        <v>#NAME?</v>
      </c>
      <c r="L54" s="124"/>
      <c r="M54" s="12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23" t="e">
        <f>IF($A55&gt;0,VLOOKUP($A55,#REF!,16,0),"")</f>
        <v>#NAME?</v>
      </c>
      <c r="L55" s="124"/>
      <c r="M55" s="12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23" t="e">
        <f>IF($A56&gt;0,VLOOKUP($A56,#REF!,16,0),"")</f>
        <v>#NAME?</v>
      </c>
      <c r="L56" s="124"/>
      <c r="M56" s="12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23" t="e">
        <f>IF($A57&gt;0,VLOOKUP($A57,#REF!,16,0),"")</f>
        <v>#NAME?</v>
      </c>
      <c r="L57" s="124"/>
      <c r="M57" s="12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23" t="e">
        <f>IF($A58&gt;0,VLOOKUP($A58,#REF!,16,0),"")</f>
        <v>#NAME?</v>
      </c>
      <c r="L58" s="124"/>
      <c r="M58" s="12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23" t="e">
        <f>IF($A59&gt;0,VLOOKUP($A59,#REF!,16,0),"")</f>
        <v>#NAME?</v>
      </c>
      <c r="L59" s="124"/>
      <c r="M59" s="12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23" t="e">
        <f>IF($A60&gt;0,VLOOKUP($A60,#REF!,16,0),"")</f>
        <v>#NAME?</v>
      </c>
      <c r="L60" s="124"/>
      <c r="M60" s="12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23" t="e">
        <f>IF($A61&gt;0,VLOOKUP($A61,#REF!,16,0),"")</f>
        <v>#NAME?</v>
      </c>
      <c r="L61" s="124"/>
      <c r="M61" s="12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23" t="e">
        <f>IF($A62&gt;0,VLOOKUP($A62,#REF!,16,0),"")</f>
        <v>#NAME?</v>
      </c>
      <c r="L62" s="124"/>
      <c r="M62" s="12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23" t="e">
        <f>IF($A63&gt;0,VLOOKUP($A63,#REF!,16,0),"")</f>
        <v>#NAME?</v>
      </c>
      <c r="L63" s="124"/>
      <c r="M63" s="12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23" t="e">
        <f>IF($A64&gt;0,VLOOKUP($A64,#REF!,16,0),"")</f>
        <v>#NAME?</v>
      </c>
      <c r="L64" s="124"/>
      <c r="M64" s="12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23" t="e">
        <f>IF($A65&gt;0,VLOOKUP($A65,#REF!,16,0),"")</f>
        <v>#NAME?</v>
      </c>
      <c r="L65" s="124"/>
      <c r="M65" s="12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23" t="e">
        <f>IF($A66&gt;0,VLOOKUP($A66,#REF!,16,0),"")</f>
        <v>#NAME?</v>
      </c>
      <c r="L66" s="124"/>
      <c r="M66" s="12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23" t="e">
        <f>IF($A67&gt;0,VLOOKUP($A67,#REF!,16,0),"")</f>
        <v>#NAME?</v>
      </c>
      <c r="L67" s="124"/>
      <c r="M67" s="12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23" t="e">
        <f>IF($A68&gt;0,VLOOKUP($A68,#REF!,16,0),"")</f>
        <v>#NAME?</v>
      </c>
      <c r="L68" s="124"/>
      <c r="M68" s="12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23" t="e">
        <f>IF($A69&gt;0,VLOOKUP($A69,#REF!,16,0),"")</f>
        <v>#NAME?</v>
      </c>
      <c r="L69" s="124"/>
      <c r="M69" s="12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23" t="e">
        <f>IF($A70&gt;0,VLOOKUP($A70,#REF!,16,0),"")</f>
        <v>#NAME?</v>
      </c>
      <c r="L70" s="124"/>
      <c r="M70" s="12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23" t="e">
        <f>IF($A71&gt;0,VLOOKUP($A71,#REF!,16,0),"")</f>
        <v>#NAME?</v>
      </c>
      <c r="L71" s="124"/>
      <c r="M71" s="12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23" t="e">
        <f>IF($A72&gt;0,VLOOKUP($A72,#REF!,16,0),"")</f>
        <v>#NAME?</v>
      </c>
      <c r="L72" s="124"/>
      <c r="M72" s="12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23" t="e">
        <f>IF($A73&gt;0,VLOOKUP($A73,#REF!,16,0),"")</f>
        <v>#NAME?</v>
      </c>
      <c r="L73" s="124"/>
      <c r="M73" s="12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20" t="e">
        <f>IF($A80&gt;0,VLOOKUP($A80,#REF!,16,0),"")</f>
        <v>#NAME?</v>
      </c>
      <c r="L80" s="121"/>
      <c r="M80" s="122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23" t="e">
        <f>IF($A81&gt;0,VLOOKUP($A81,#REF!,16,0),"")</f>
        <v>#NAME?</v>
      </c>
      <c r="L81" s="124"/>
      <c r="M81" s="12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23" t="e">
        <f>IF($A82&gt;0,VLOOKUP($A82,#REF!,16,0),"")</f>
        <v>#NAME?</v>
      </c>
      <c r="L82" s="124"/>
      <c r="M82" s="12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23" t="e">
        <f>IF($A83&gt;0,VLOOKUP($A83,#REF!,16,0),"")</f>
        <v>#NAME?</v>
      </c>
      <c r="L83" s="124"/>
      <c r="M83" s="12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23" t="e">
        <f>IF($A84&gt;0,VLOOKUP($A84,#REF!,16,0),"")</f>
        <v>#NAME?</v>
      </c>
      <c r="L84" s="124"/>
      <c r="M84" s="12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23" t="e">
        <f>IF($A85&gt;0,VLOOKUP($A85,#REF!,16,0),"")</f>
        <v>#NAME?</v>
      </c>
      <c r="L85" s="124"/>
      <c r="M85" s="12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23" t="e">
        <f>IF($A86&gt;0,VLOOKUP($A86,#REF!,16,0),"")</f>
        <v>#NAME?</v>
      </c>
      <c r="L86" s="124"/>
      <c r="M86" s="12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23" t="e">
        <f>IF($A87&gt;0,VLOOKUP($A87,#REF!,16,0),"")</f>
        <v>#NAME?</v>
      </c>
      <c r="L87" s="124"/>
      <c r="M87" s="12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23" t="e">
        <f>IF($A88&gt;0,VLOOKUP($A88,#REF!,16,0),"")</f>
        <v>#NAME?</v>
      </c>
      <c r="L88" s="124"/>
      <c r="M88" s="12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23" t="e">
        <f>IF($A89&gt;0,VLOOKUP($A89,#REF!,16,0),"")</f>
        <v>#NAME?</v>
      </c>
      <c r="L89" s="124"/>
      <c r="M89" s="12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23" t="e">
        <f>IF($A90&gt;0,VLOOKUP($A90,#REF!,16,0),"")</f>
        <v>#NAME?</v>
      </c>
      <c r="L90" s="124"/>
      <c r="M90" s="12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23" t="e">
        <f>IF($A91&gt;0,VLOOKUP($A91,#REF!,16,0),"")</f>
        <v>#NAME?</v>
      </c>
      <c r="L91" s="124"/>
      <c r="M91" s="12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23" t="e">
        <f>IF($A92&gt;0,VLOOKUP($A92,#REF!,16,0),"")</f>
        <v>#NAME?</v>
      </c>
      <c r="L92" s="124"/>
      <c r="M92" s="12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23" t="e">
        <f>IF($A93&gt;0,VLOOKUP($A93,#REF!,16,0),"")</f>
        <v>#NAME?</v>
      </c>
      <c r="L93" s="124"/>
      <c r="M93" s="12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23" t="e">
        <f>IF($A94&gt;0,VLOOKUP($A94,#REF!,16,0),"")</f>
        <v>#NAME?</v>
      </c>
      <c r="L94" s="124"/>
      <c r="M94" s="12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23" t="e">
        <f>IF($A95&gt;0,VLOOKUP($A95,#REF!,16,0),"")</f>
        <v>#NAME?</v>
      </c>
      <c r="L95" s="124"/>
      <c r="M95" s="12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23" t="e">
        <f>IF($A96&gt;0,VLOOKUP($A96,#REF!,16,0),"")</f>
        <v>#NAME?</v>
      </c>
      <c r="L96" s="124"/>
      <c r="M96" s="12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23" t="e">
        <f>IF($A97&gt;0,VLOOKUP($A97,#REF!,16,0),"")</f>
        <v>#NAME?</v>
      </c>
      <c r="L97" s="124"/>
      <c r="M97" s="12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23" t="e">
        <f>IF($A98&gt;0,VLOOKUP($A98,#REF!,16,0),"")</f>
        <v>#NAME?</v>
      </c>
      <c r="L98" s="124"/>
      <c r="M98" s="12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23" t="e">
        <f>IF($A99&gt;0,VLOOKUP($A99,#REF!,16,0),"")</f>
        <v>#NAME?</v>
      </c>
      <c r="L99" s="124"/>
      <c r="M99" s="12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23" t="e">
        <f>IF($A100&gt;0,VLOOKUP($A100,#REF!,16,0),"")</f>
        <v>#NAME?</v>
      </c>
      <c r="L100" s="124"/>
      <c r="M100" s="12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23" t="e">
        <f>IF($A101&gt;0,VLOOKUP($A101,#REF!,16,0),"")</f>
        <v>#NAME?</v>
      </c>
      <c r="L101" s="124"/>
      <c r="M101" s="12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23" t="e">
        <f>IF($A102&gt;0,VLOOKUP($A102,#REF!,16,0),"")</f>
        <v>#NAME?</v>
      </c>
      <c r="L102" s="124"/>
      <c r="M102" s="12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23" t="e">
        <f>IF($A103&gt;0,VLOOKUP($A103,#REF!,16,0),"")</f>
        <v>#NAME?</v>
      </c>
      <c r="L103" s="124"/>
      <c r="M103" s="12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23" t="e">
        <f>IF($A104&gt;0,VLOOKUP($A104,#REF!,16,0),"")</f>
        <v>#NAME?</v>
      </c>
      <c r="L104" s="124"/>
      <c r="M104" s="12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23" t="e">
        <f>IF($A105&gt;0,VLOOKUP($A105,#REF!,16,0),"")</f>
        <v>#NAME?</v>
      </c>
      <c r="L105" s="124"/>
      <c r="M105" s="12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23" t="e">
        <f>IF($A106&gt;0,VLOOKUP($A106,#REF!,16,0),"")</f>
        <v>#NAME?</v>
      </c>
      <c r="L106" s="124"/>
      <c r="M106" s="12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23" t="e">
        <f>IF($A107&gt;0,VLOOKUP($A107,#REF!,16,0),"")</f>
        <v>#NAME?</v>
      </c>
      <c r="L107" s="124"/>
      <c r="M107" s="12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23" t="e">
        <f>IF($A108&gt;0,VLOOKUP($A108,#REF!,16,0),"")</f>
        <v>#NAME?</v>
      </c>
      <c r="L108" s="124"/>
      <c r="M108" s="12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23" t="e">
        <f>IF($A109&gt;0,VLOOKUP($A109,#REF!,16,0),"")</f>
        <v>#NAME?</v>
      </c>
      <c r="L109" s="124"/>
      <c r="M109" s="12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683D-8943-4508-A5D5-651C8603D358}">
  <dimension ref="A3:O91"/>
  <sheetViews>
    <sheetView tabSelected="1" workbookViewId="0"/>
  </sheetViews>
  <sheetFormatPr defaultRowHeight="15"/>
  <cols>
    <col min="1" max="1" width="3" bestFit="1" customWidth="1"/>
    <col min="2" max="2" width="11.2851562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04" t="s">
        <v>57</v>
      </c>
      <c r="D3" s="104"/>
      <c r="E3" s="48"/>
      <c r="F3" s="105" t="s">
        <v>123</v>
      </c>
      <c r="G3" s="105"/>
      <c r="H3" s="105"/>
      <c r="I3" s="105"/>
      <c r="J3" s="105"/>
      <c r="K3" s="105"/>
      <c r="L3" s="49" t="s">
        <v>178</v>
      </c>
    </row>
    <row r="4" spans="1:14" s="47" customFormat="1">
      <c r="C4" s="104" t="s">
        <v>122</v>
      </c>
      <c r="D4" s="104"/>
      <c r="E4" s="50" t="s">
        <v>112</v>
      </c>
      <c r="F4" s="106" t="s">
        <v>179</v>
      </c>
      <c r="G4" s="106"/>
      <c r="H4" s="106"/>
      <c r="I4" s="106"/>
      <c r="J4" s="106"/>
      <c r="K4" s="106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180</v>
      </c>
      <c r="D5" s="107" t="s">
        <v>181</v>
      </c>
      <c r="E5" s="107"/>
      <c r="F5" s="107"/>
      <c r="G5" s="107"/>
      <c r="H5" s="107"/>
      <c r="I5" s="107"/>
      <c r="J5" s="107"/>
      <c r="K5" s="107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08" t="s">
        <v>182</v>
      </c>
      <c r="C6" s="108"/>
      <c r="D6" s="108"/>
      <c r="E6" s="108"/>
      <c r="F6" s="108"/>
      <c r="G6" s="108"/>
      <c r="H6" s="108"/>
      <c r="I6" s="108"/>
      <c r="J6" s="108"/>
      <c r="K6" s="108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09" t="s">
        <v>4</v>
      </c>
      <c r="C8" s="110" t="s">
        <v>64</v>
      </c>
      <c r="D8" s="111" t="s">
        <v>9</v>
      </c>
      <c r="E8" s="112" t="s">
        <v>10</v>
      </c>
      <c r="F8" s="110" t="s">
        <v>75</v>
      </c>
      <c r="G8" s="110" t="s">
        <v>76</v>
      </c>
      <c r="H8" s="110" t="s">
        <v>66</v>
      </c>
      <c r="I8" s="110" t="s">
        <v>67</v>
      </c>
      <c r="J8" s="113" t="s">
        <v>56</v>
      </c>
      <c r="K8" s="113"/>
      <c r="L8" s="114" t="s">
        <v>68</v>
      </c>
      <c r="M8" s="115"/>
      <c r="N8" s="116"/>
    </row>
    <row r="9" spans="1:14" ht="27" customHeight="1">
      <c r="B9" s="109"/>
      <c r="C9" s="109"/>
      <c r="D9" s="111"/>
      <c r="E9" s="112"/>
      <c r="F9" s="109"/>
      <c r="G9" s="109"/>
      <c r="H9" s="109"/>
      <c r="I9" s="109"/>
      <c r="J9" s="55" t="s">
        <v>69</v>
      </c>
      <c r="K9" s="55" t="s">
        <v>70</v>
      </c>
      <c r="L9" s="117"/>
      <c r="M9" s="118"/>
      <c r="N9" s="119"/>
    </row>
    <row r="10" spans="1:14" ht="20.100000000000001" customHeight="1">
      <c r="A10">
        <v>1</v>
      </c>
      <c r="B10" s="56">
        <v>1</v>
      </c>
      <c r="C10" s="92" t="s">
        <v>127</v>
      </c>
      <c r="D10" s="58" t="s">
        <v>150</v>
      </c>
      <c r="E10" s="59" t="s">
        <v>99</v>
      </c>
      <c r="F10" s="95" t="s">
        <v>151</v>
      </c>
      <c r="G10" s="95" t="s">
        <v>116</v>
      </c>
      <c r="H10" s="60"/>
      <c r="I10" s="61"/>
      <c r="J10" s="61"/>
      <c r="K10" s="61"/>
      <c r="L10" s="120" t="s">
        <v>80</v>
      </c>
      <c r="M10" s="121"/>
      <c r="N10" s="122"/>
    </row>
    <row r="11" spans="1:14" ht="20.100000000000001" customHeight="1">
      <c r="A11">
        <v>2</v>
      </c>
      <c r="B11" s="56">
        <v>2</v>
      </c>
      <c r="C11" s="92" t="s">
        <v>128</v>
      </c>
      <c r="D11" s="58" t="s">
        <v>152</v>
      </c>
      <c r="E11" s="59" t="s">
        <v>92</v>
      </c>
      <c r="F11" s="95" t="s">
        <v>151</v>
      </c>
      <c r="G11" s="95" t="s">
        <v>116</v>
      </c>
      <c r="H11" s="60"/>
      <c r="I11" s="61"/>
      <c r="J11" s="61"/>
      <c r="K11" s="61"/>
      <c r="L11" s="123" t="s">
        <v>80</v>
      </c>
      <c r="M11" s="124"/>
      <c r="N11" s="125"/>
    </row>
    <row r="12" spans="1:14" ht="20.100000000000001" customHeight="1">
      <c r="A12">
        <v>3</v>
      </c>
      <c r="B12" s="56">
        <v>3</v>
      </c>
      <c r="C12" s="92" t="s">
        <v>148</v>
      </c>
      <c r="D12" s="58" t="s">
        <v>153</v>
      </c>
      <c r="E12" s="59" t="s">
        <v>97</v>
      </c>
      <c r="F12" s="95" t="s">
        <v>151</v>
      </c>
      <c r="G12" s="95" t="s">
        <v>121</v>
      </c>
      <c r="H12" s="60"/>
      <c r="I12" s="61"/>
      <c r="J12" s="61"/>
      <c r="K12" s="61"/>
      <c r="L12" s="123" t="s">
        <v>80</v>
      </c>
      <c r="M12" s="124"/>
      <c r="N12" s="125"/>
    </row>
    <row r="13" spans="1:14" ht="20.100000000000001" customHeight="1">
      <c r="A13">
        <v>4</v>
      </c>
      <c r="B13" s="56">
        <v>4</v>
      </c>
      <c r="C13" s="92" t="s">
        <v>129</v>
      </c>
      <c r="D13" s="58" t="s">
        <v>154</v>
      </c>
      <c r="E13" s="59" t="s">
        <v>101</v>
      </c>
      <c r="F13" s="95" t="s">
        <v>151</v>
      </c>
      <c r="G13" s="95" t="s">
        <v>116</v>
      </c>
      <c r="H13" s="60"/>
      <c r="I13" s="61"/>
      <c r="J13" s="61"/>
      <c r="K13" s="61"/>
      <c r="L13" s="123" t="s">
        <v>80</v>
      </c>
      <c r="M13" s="124"/>
      <c r="N13" s="125"/>
    </row>
    <row r="14" spans="1:14" ht="20.100000000000001" customHeight="1">
      <c r="A14">
        <v>5</v>
      </c>
      <c r="B14" s="56">
        <v>5</v>
      </c>
      <c r="C14" s="92" t="s">
        <v>124</v>
      </c>
      <c r="D14" s="58" t="s">
        <v>155</v>
      </c>
      <c r="E14" s="59" t="s">
        <v>77</v>
      </c>
      <c r="F14" s="95" t="s">
        <v>151</v>
      </c>
      <c r="G14" s="95" t="s">
        <v>116</v>
      </c>
      <c r="H14" s="60"/>
      <c r="I14" s="61"/>
      <c r="J14" s="61"/>
      <c r="K14" s="61"/>
      <c r="L14" s="123" t="s">
        <v>80</v>
      </c>
      <c r="M14" s="124"/>
      <c r="N14" s="125"/>
    </row>
    <row r="15" spans="1:14" ht="20.100000000000001" customHeight="1">
      <c r="A15">
        <v>6</v>
      </c>
      <c r="B15" s="56">
        <v>6</v>
      </c>
      <c r="C15" s="92" t="s">
        <v>144</v>
      </c>
      <c r="D15" s="58" t="s">
        <v>106</v>
      </c>
      <c r="E15" s="59" t="s">
        <v>77</v>
      </c>
      <c r="F15" s="95" t="s">
        <v>151</v>
      </c>
      <c r="G15" s="95" t="s">
        <v>117</v>
      </c>
      <c r="H15" s="60"/>
      <c r="I15" s="61"/>
      <c r="J15" s="61"/>
      <c r="K15" s="61"/>
      <c r="L15" s="123" t="s">
        <v>80</v>
      </c>
      <c r="M15" s="124"/>
      <c r="N15" s="125"/>
    </row>
    <row r="16" spans="1:14" ht="20.100000000000001" customHeight="1">
      <c r="A16">
        <v>7</v>
      </c>
      <c r="B16" s="56">
        <v>7</v>
      </c>
      <c r="C16" s="92" t="s">
        <v>130</v>
      </c>
      <c r="D16" s="58" t="s">
        <v>156</v>
      </c>
      <c r="E16" s="59" t="s">
        <v>84</v>
      </c>
      <c r="F16" s="95" t="s">
        <v>151</v>
      </c>
      <c r="G16" s="95" t="s">
        <v>116</v>
      </c>
      <c r="H16" s="60"/>
      <c r="I16" s="61"/>
      <c r="J16" s="61"/>
      <c r="K16" s="61"/>
      <c r="L16" s="123" t="s">
        <v>80</v>
      </c>
      <c r="M16" s="124"/>
      <c r="N16" s="125"/>
    </row>
    <row r="17" spans="1:14" ht="20.100000000000001" customHeight="1">
      <c r="A17">
        <v>8</v>
      </c>
      <c r="B17" s="56">
        <v>8</v>
      </c>
      <c r="C17" s="92" t="s">
        <v>149</v>
      </c>
      <c r="D17" s="58" t="s">
        <v>109</v>
      </c>
      <c r="E17" s="59" t="s">
        <v>93</v>
      </c>
      <c r="F17" s="95" t="s">
        <v>151</v>
      </c>
      <c r="G17" s="95" t="s">
        <v>115</v>
      </c>
      <c r="H17" s="60"/>
      <c r="I17" s="61"/>
      <c r="J17" s="61"/>
      <c r="K17" s="61"/>
      <c r="L17" s="123" t="s">
        <v>80</v>
      </c>
      <c r="M17" s="124"/>
      <c r="N17" s="125"/>
    </row>
    <row r="18" spans="1:14" ht="20.100000000000001" customHeight="1">
      <c r="A18">
        <v>9</v>
      </c>
      <c r="B18" s="56">
        <v>9</v>
      </c>
      <c r="C18" s="92" t="s">
        <v>157</v>
      </c>
      <c r="D18" s="58" t="s">
        <v>158</v>
      </c>
      <c r="E18" s="59" t="s">
        <v>107</v>
      </c>
      <c r="F18" s="95" t="s">
        <v>151</v>
      </c>
      <c r="G18" s="95" t="s">
        <v>118</v>
      </c>
      <c r="H18" s="60"/>
      <c r="I18" s="61"/>
      <c r="J18" s="61"/>
      <c r="K18" s="61"/>
      <c r="L18" s="123" t="s">
        <v>81</v>
      </c>
      <c r="M18" s="124"/>
      <c r="N18" s="125"/>
    </row>
    <row r="19" spans="1:14" ht="20.100000000000001" customHeight="1">
      <c r="A19">
        <v>10</v>
      </c>
      <c r="B19" s="56">
        <v>10</v>
      </c>
      <c r="C19" s="92" t="s">
        <v>132</v>
      </c>
      <c r="D19" s="58" t="s">
        <v>159</v>
      </c>
      <c r="E19" s="59" t="s">
        <v>79</v>
      </c>
      <c r="F19" s="95" t="s">
        <v>151</v>
      </c>
      <c r="G19" s="95" t="s">
        <v>116</v>
      </c>
      <c r="H19" s="60"/>
      <c r="I19" s="61"/>
      <c r="J19" s="61"/>
      <c r="K19" s="61"/>
      <c r="L19" s="123" t="s">
        <v>80</v>
      </c>
      <c r="M19" s="124"/>
      <c r="N19" s="125"/>
    </row>
    <row r="20" spans="1:14" ht="20.100000000000001" customHeight="1">
      <c r="A20">
        <v>11</v>
      </c>
      <c r="B20" s="56">
        <v>11</v>
      </c>
      <c r="C20" s="92" t="s">
        <v>131</v>
      </c>
      <c r="D20" s="58" t="s">
        <v>105</v>
      </c>
      <c r="E20" s="59" t="s">
        <v>79</v>
      </c>
      <c r="F20" s="95" t="s">
        <v>151</v>
      </c>
      <c r="G20" s="95" t="s">
        <v>116</v>
      </c>
      <c r="H20" s="60"/>
      <c r="I20" s="61"/>
      <c r="J20" s="61"/>
      <c r="K20" s="61"/>
      <c r="L20" s="123" t="s">
        <v>80</v>
      </c>
      <c r="M20" s="124"/>
      <c r="N20" s="125"/>
    </row>
    <row r="21" spans="1:14" ht="20.100000000000001" customHeight="1">
      <c r="A21">
        <v>12</v>
      </c>
      <c r="B21" s="56">
        <v>12</v>
      </c>
      <c r="C21" s="92" t="s">
        <v>145</v>
      </c>
      <c r="D21" s="58" t="s">
        <v>160</v>
      </c>
      <c r="E21" s="59" t="s">
        <v>90</v>
      </c>
      <c r="F21" s="95" t="s">
        <v>151</v>
      </c>
      <c r="G21" s="95" t="s">
        <v>119</v>
      </c>
      <c r="H21" s="60"/>
      <c r="I21" s="61"/>
      <c r="J21" s="61"/>
      <c r="K21" s="61"/>
      <c r="L21" s="123" t="s">
        <v>80</v>
      </c>
      <c r="M21" s="124"/>
      <c r="N21" s="125"/>
    </row>
    <row r="22" spans="1:14" ht="20.100000000000001" customHeight="1">
      <c r="A22">
        <v>13</v>
      </c>
      <c r="B22" s="56">
        <v>13</v>
      </c>
      <c r="C22" s="92" t="s">
        <v>133</v>
      </c>
      <c r="D22" s="58" t="s">
        <v>161</v>
      </c>
      <c r="E22" s="59" t="s">
        <v>104</v>
      </c>
      <c r="F22" s="95" t="s">
        <v>151</v>
      </c>
      <c r="G22" s="95" t="s">
        <v>116</v>
      </c>
      <c r="H22" s="60"/>
      <c r="I22" s="61"/>
      <c r="J22" s="61"/>
      <c r="K22" s="61"/>
      <c r="L22" s="123" t="s">
        <v>80</v>
      </c>
      <c r="M22" s="124"/>
      <c r="N22" s="125"/>
    </row>
    <row r="23" spans="1:14" ht="20.100000000000001" customHeight="1">
      <c r="A23">
        <v>14</v>
      </c>
      <c r="B23" s="56">
        <v>14</v>
      </c>
      <c r="C23" s="92" t="s">
        <v>125</v>
      </c>
      <c r="D23" s="58" t="s">
        <v>110</v>
      </c>
      <c r="E23" s="59" t="s">
        <v>87</v>
      </c>
      <c r="F23" s="95" t="s">
        <v>151</v>
      </c>
      <c r="G23" s="95" t="s">
        <v>114</v>
      </c>
      <c r="H23" s="60"/>
      <c r="I23" s="61"/>
      <c r="J23" s="61"/>
      <c r="K23" s="61"/>
      <c r="L23" s="123" t="s">
        <v>80</v>
      </c>
      <c r="M23" s="124"/>
      <c r="N23" s="125"/>
    </row>
    <row r="24" spans="1:14" ht="20.100000000000001" customHeight="1">
      <c r="A24">
        <v>0</v>
      </c>
      <c r="B24" s="56">
        <v>15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23" t="s">
        <v>80</v>
      </c>
      <c r="M24" s="124"/>
      <c r="N24" s="125"/>
    </row>
    <row r="25" spans="1:14" ht="20.100000000000001" customHeight="1">
      <c r="A25">
        <v>0</v>
      </c>
      <c r="B25" s="56">
        <v>16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23" t="s">
        <v>80</v>
      </c>
      <c r="M25" s="124"/>
      <c r="N25" s="125"/>
    </row>
    <row r="26" spans="1:14" ht="20.100000000000001" customHeight="1">
      <c r="A26">
        <v>0</v>
      </c>
      <c r="B26" s="56">
        <v>17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23" t="s">
        <v>80</v>
      </c>
      <c r="M26" s="124"/>
      <c r="N26" s="125"/>
    </row>
    <row r="27" spans="1:14" ht="20.100000000000001" customHeight="1">
      <c r="A27">
        <v>0</v>
      </c>
      <c r="B27" s="56">
        <v>18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23" t="s">
        <v>80</v>
      </c>
      <c r="M27" s="124"/>
      <c r="N27" s="125"/>
    </row>
    <row r="28" spans="1:14" ht="20.100000000000001" customHeight="1">
      <c r="A28">
        <v>0</v>
      </c>
      <c r="B28" s="56">
        <v>19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23" t="s">
        <v>80</v>
      </c>
      <c r="M28" s="124"/>
      <c r="N28" s="125"/>
    </row>
    <row r="29" spans="1:14" ht="20.100000000000001" customHeight="1">
      <c r="A29">
        <v>0</v>
      </c>
      <c r="B29" s="56">
        <v>20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23" t="s">
        <v>80</v>
      </c>
      <c r="M29" s="124"/>
      <c r="N29" s="125"/>
    </row>
    <row r="30" spans="1:14" ht="20.100000000000001" customHeight="1">
      <c r="A30">
        <v>0</v>
      </c>
      <c r="B30" s="56">
        <v>21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23" t="s">
        <v>80</v>
      </c>
      <c r="M30" s="124"/>
      <c r="N30" s="125"/>
    </row>
    <row r="31" spans="1:14" ht="20.100000000000001" customHeight="1">
      <c r="A31">
        <v>0</v>
      </c>
      <c r="B31" s="56">
        <v>22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23" t="s">
        <v>80</v>
      </c>
      <c r="M31" s="124"/>
      <c r="N31" s="125"/>
    </row>
    <row r="32" spans="1:14" ht="20.100000000000001" customHeight="1">
      <c r="A32">
        <v>0</v>
      </c>
      <c r="B32" s="56">
        <v>23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23" t="s">
        <v>80</v>
      </c>
      <c r="M32" s="124"/>
      <c r="N32" s="125"/>
    </row>
    <row r="33" spans="1:15" ht="20.100000000000001" customHeight="1">
      <c r="A33">
        <v>0</v>
      </c>
      <c r="B33" s="56">
        <v>24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23" t="s">
        <v>80</v>
      </c>
      <c r="M33" s="124"/>
      <c r="N33" s="125"/>
    </row>
    <row r="34" spans="1:15" ht="20.100000000000001" customHeight="1">
      <c r="A34">
        <v>0</v>
      </c>
      <c r="B34" s="56">
        <v>25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23" t="s">
        <v>80</v>
      </c>
      <c r="M34" s="124"/>
      <c r="N34" s="125"/>
    </row>
    <row r="35" spans="1:15" ht="20.100000000000001" customHeight="1">
      <c r="A35">
        <v>0</v>
      </c>
      <c r="B35" s="56">
        <v>26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23" t="s">
        <v>80</v>
      </c>
      <c r="M35" s="124"/>
      <c r="N35" s="125"/>
    </row>
    <row r="36" spans="1:15" ht="20.100000000000001" customHeight="1">
      <c r="A36">
        <v>0</v>
      </c>
      <c r="B36" s="56">
        <v>27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23" t="s">
        <v>80</v>
      </c>
      <c r="M36" s="124"/>
      <c r="N36" s="125"/>
    </row>
    <row r="37" spans="1:15" ht="20.100000000000001" customHeight="1">
      <c r="A37">
        <v>0</v>
      </c>
      <c r="B37" s="56">
        <v>28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0"/>
      <c r="I37" s="61"/>
      <c r="J37" s="61"/>
      <c r="K37" s="61"/>
      <c r="L37" s="123" t="s">
        <v>80</v>
      </c>
      <c r="M37" s="124"/>
      <c r="N37" s="125"/>
    </row>
    <row r="38" spans="1:15" ht="20.100000000000001" customHeight="1">
      <c r="A38">
        <v>0</v>
      </c>
      <c r="B38" s="56">
        <v>29</v>
      </c>
      <c r="C38" s="92" t="s">
        <v>80</v>
      </c>
      <c r="D38" s="58" t="s">
        <v>80</v>
      </c>
      <c r="E38" s="59" t="s">
        <v>80</v>
      </c>
      <c r="F38" s="95" t="s">
        <v>80</v>
      </c>
      <c r="G38" s="95" t="s">
        <v>80</v>
      </c>
      <c r="H38" s="60"/>
      <c r="I38" s="61"/>
      <c r="J38" s="61"/>
      <c r="K38" s="61"/>
      <c r="L38" s="123" t="s">
        <v>80</v>
      </c>
      <c r="M38" s="124"/>
      <c r="N38" s="125"/>
    </row>
    <row r="39" spans="1:15" ht="20.100000000000001" customHeight="1">
      <c r="A39">
        <v>0</v>
      </c>
      <c r="B39" s="63">
        <v>30</v>
      </c>
      <c r="C39" s="92" t="s">
        <v>80</v>
      </c>
      <c r="D39" s="58" t="s">
        <v>80</v>
      </c>
      <c r="E39" s="59" t="s">
        <v>80</v>
      </c>
      <c r="F39" s="95" t="s">
        <v>80</v>
      </c>
      <c r="G39" s="95" t="s">
        <v>80</v>
      </c>
      <c r="H39" s="64"/>
      <c r="I39" s="65"/>
      <c r="J39" s="65"/>
      <c r="K39" s="65"/>
      <c r="L39" s="123" t="s">
        <v>80</v>
      </c>
      <c r="M39" s="124"/>
      <c r="N39" s="12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04" t="s">
        <v>57</v>
      </c>
      <c r="D48" s="104"/>
      <c r="E48" s="48"/>
      <c r="F48" s="105" t="s">
        <v>123</v>
      </c>
      <c r="G48" s="105"/>
      <c r="H48" s="105"/>
      <c r="I48" s="105"/>
      <c r="J48" s="105"/>
      <c r="K48" s="105"/>
      <c r="L48" s="49" t="s">
        <v>177</v>
      </c>
    </row>
    <row r="49" spans="1:14" s="47" customFormat="1">
      <c r="C49" s="104" t="s">
        <v>122</v>
      </c>
      <c r="D49" s="104"/>
      <c r="E49" s="50" t="s">
        <v>113</v>
      </c>
      <c r="F49" s="106" t="s">
        <v>179</v>
      </c>
      <c r="G49" s="106"/>
      <c r="H49" s="106"/>
      <c r="I49" s="106"/>
      <c r="J49" s="106"/>
      <c r="K49" s="106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180</v>
      </c>
      <c r="D50" s="107" t="s">
        <v>181</v>
      </c>
      <c r="E50" s="107"/>
      <c r="F50" s="107"/>
      <c r="G50" s="107"/>
      <c r="H50" s="107"/>
      <c r="I50" s="107"/>
      <c r="J50" s="107"/>
      <c r="K50" s="107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08" t="s">
        <v>184</v>
      </c>
      <c r="C51" s="108"/>
      <c r="D51" s="108"/>
      <c r="E51" s="108"/>
      <c r="F51" s="108"/>
      <c r="G51" s="108"/>
      <c r="H51" s="108"/>
      <c r="I51" s="108"/>
      <c r="J51" s="108"/>
      <c r="K51" s="108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09" t="s">
        <v>4</v>
      </c>
      <c r="C53" s="110" t="s">
        <v>64</v>
      </c>
      <c r="D53" s="111" t="s">
        <v>9</v>
      </c>
      <c r="E53" s="112" t="s">
        <v>10</v>
      </c>
      <c r="F53" s="110" t="s">
        <v>75</v>
      </c>
      <c r="G53" s="110" t="s">
        <v>76</v>
      </c>
      <c r="H53" s="110" t="s">
        <v>66</v>
      </c>
      <c r="I53" s="110" t="s">
        <v>67</v>
      </c>
      <c r="J53" s="113" t="s">
        <v>56</v>
      </c>
      <c r="K53" s="113"/>
      <c r="L53" s="114" t="s">
        <v>68</v>
      </c>
      <c r="M53" s="115"/>
      <c r="N53" s="116"/>
    </row>
    <row r="54" spans="1:14" ht="27" customHeight="1">
      <c r="B54" s="109"/>
      <c r="C54" s="109"/>
      <c r="D54" s="111"/>
      <c r="E54" s="112"/>
      <c r="F54" s="109"/>
      <c r="G54" s="109"/>
      <c r="H54" s="109"/>
      <c r="I54" s="109"/>
      <c r="J54" s="55" t="s">
        <v>69</v>
      </c>
      <c r="K54" s="55" t="s">
        <v>70</v>
      </c>
      <c r="L54" s="117"/>
      <c r="M54" s="118"/>
      <c r="N54" s="119"/>
    </row>
    <row r="55" spans="1:14" ht="20.100000000000001" customHeight="1">
      <c r="A55">
        <v>15</v>
      </c>
      <c r="B55" s="56">
        <v>1</v>
      </c>
      <c r="C55" s="92" t="s">
        <v>134</v>
      </c>
      <c r="D55" s="58" t="s">
        <v>162</v>
      </c>
      <c r="E55" s="59" t="s">
        <v>87</v>
      </c>
      <c r="F55" s="95" t="s">
        <v>151</v>
      </c>
      <c r="G55" s="95" t="s">
        <v>116</v>
      </c>
      <c r="H55" s="60"/>
      <c r="I55" s="61"/>
      <c r="J55" s="61"/>
      <c r="K55" s="61"/>
      <c r="L55" s="120" t="s">
        <v>80</v>
      </c>
      <c r="M55" s="121"/>
      <c r="N55" s="122"/>
    </row>
    <row r="56" spans="1:14" ht="20.100000000000001" customHeight="1">
      <c r="A56">
        <v>16</v>
      </c>
      <c r="B56" s="56">
        <v>2</v>
      </c>
      <c r="C56" s="92" t="s">
        <v>146</v>
      </c>
      <c r="D56" s="58" t="s">
        <v>163</v>
      </c>
      <c r="E56" s="59" t="s">
        <v>78</v>
      </c>
      <c r="F56" s="95" t="s">
        <v>151</v>
      </c>
      <c r="G56" s="95" t="s">
        <v>120</v>
      </c>
      <c r="H56" s="60"/>
      <c r="I56" s="61"/>
      <c r="J56" s="61"/>
      <c r="K56" s="61"/>
      <c r="L56" s="123" t="s">
        <v>80</v>
      </c>
      <c r="M56" s="124"/>
      <c r="N56" s="125"/>
    </row>
    <row r="57" spans="1:14" ht="20.100000000000001" customHeight="1">
      <c r="A57">
        <v>17</v>
      </c>
      <c r="B57" s="56">
        <v>3</v>
      </c>
      <c r="C57" s="92" t="s">
        <v>135</v>
      </c>
      <c r="D57" s="58" t="s">
        <v>164</v>
      </c>
      <c r="E57" s="59" t="s">
        <v>100</v>
      </c>
      <c r="F57" s="95" t="s">
        <v>151</v>
      </c>
      <c r="G57" s="95" t="s">
        <v>116</v>
      </c>
      <c r="H57" s="60"/>
      <c r="I57" s="61"/>
      <c r="J57" s="61"/>
      <c r="K57" s="61"/>
      <c r="L57" s="123" t="s">
        <v>80</v>
      </c>
      <c r="M57" s="124"/>
      <c r="N57" s="125"/>
    </row>
    <row r="58" spans="1:14" ht="20.100000000000001" customHeight="1">
      <c r="A58">
        <v>18</v>
      </c>
      <c r="B58" s="56">
        <v>4</v>
      </c>
      <c r="C58" s="92" t="s">
        <v>165</v>
      </c>
      <c r="D58" s="58" t="s">
        <v>91</v>
      </c>
      <c r="E58" s="59" t="s">
        <v>102</v>
      </c>
      <c r="F58" s="95" t="s">
        <v>151</v>
      </c>
      <c r="G58" s="95" t="s">
        <v>116</v>
      </c>
      <c r="H58" s="60"/>
      <c r="I58" s="61"/>
      <c r="J58" s="61"/>
      <c r="K58" s="61"/>
      <c r="L58" s="123" t="s">
        <v>81</v>
      </c>
      <c r="M58" s="124"/>
      <c r="N58" s="125"/>
    </row>
    <row r="59" spans="1:14" ht="20.100000000000001" customHeight="1">
      <c r="A59">
        <v>19</v>
      </c>
      <c r="B59" s="56">
        <v>5</v>
      </c>
      <c r="C59" s="92" t="s">
        <v>136</v>
      </c>
      <c r="D59" s="58" t="s">
        <v>111</v>
      </c>
      <c r="E59" s="59" t="s">
        <v>108</v>
      </c>
      <c r="F59" s="95" t="s">
        <v>151</v>
      </c>
      <c r="G59" s="95" t="s">
        <v>116</v>
      </c>
      <c r="H59" s="60"/>
      <c r="I59" s="61"/>
      <c r="J59" s="61"/>
      <c r="K59" s="61"/>
      <c r="L59" s="123" t="s">
        <v>80</v>
      </c>
      <c r="M59" s="124"/>
      <c r="N59" s="125"/>
    </row>
    <row r="60" spans="1:14" ht="20.100000000000001" customHeight="1">
      <c r="A60">
        <v>20</v>
      </c>
      <c r="B60" s="56">
        <v>6</v>
      </c>
      <c r="C60" s="92" t="s">
        <v>137</v>
      </c>
      <c r="D60" s="58" t="s">
        <v>166</v>
      </c>
      <c r="E60" s="59" t="s">
        <v>94</v>
      </c>
      <c r="F60" s="95" t="s">
        <v>151</v>
      </c>
      <c r="G60" s="95" t="s">
        <v>116</v>
      </c>
      <c r="H60" s="60"/>
      <c r="I60" s="61"/>
      <c r="J60" s="61"/>
      <c r="K60" s="61"/>
      <c r="L60" s="123" t="s">
        <v>80</v>
      </c>
      <c r="M60" s="124"/>
      <c r="N60" s="125"/>
    </row>
    <row r="61" spans="1:14" ht="20.100000000000001" customHeight="1">
      <c r="A61">
        <v>21</v>
      </c>
      <c r="B61" s="56">
        <v>7</v>
      </c>
      <c r="C61" s="92" t="s">
        <v>139</v>
      </c>
      <c r="D61" s="58" t="s">
        <v>167</v>
      </c>
      <c r="E61" s="59" t="s">
        <v>96</v>
      </c>
      <c r="F61" s="95" t="s">
        <v>151</v>
      </c>
      <c r="G61" s="95" t="s">
        <v>116</v>
      </c>
      <c r="H61" s="60"/>
      <c r="I61" s="61"/>
      <c r="J61" s="61"/>
      <c r="K61" s="61"/>
      <c r="L61" s="123" t="s">
        <v>80</v>
      </c>
      <c r="M61" s="124"/>
      <c r="N61" s="125"/>
    </row>
    <row r="62" spans="1:14" ht="20.100000000000001" customHeight="1">
      <c r="A62">
        <v>22</v>
      </c>
      <c r="B62" s="56">
        <v>8</v>
      </c>
      <c r="C62" s="92" t="s">
        <v>138</v>
      </c>
      <c r="D62" s="58" t="s">
        <v>168</v>
      </c>
      <c r="E62" s="59" t="s">
        <v>96</v>
      </c>
      <c r="F62" s="95" t="s">
        <v>151</v>
      </c>
      <c r="G62" s="95" t="s">
        <v>116</v>
      </c>
      <c r="H62" s="60"/>
      <c r="I62" s="61"/>
      <c r="J62" s="61"/>
      <c r="K62" s="61"/>
      <c r="L62" s="123" t="s">
        <v>80</v>
      </c>
      <c r="M62" s="124"/>
      <c r="N62" s="125"/>
    </row>
    <row r="63" spans="1:14" ht="20.100000000000001" customHeight="1">
      <c r="A63">
        <v>23</v>
      </c>
      <c r="B63" s="56">
        <v>9</v>
      </c>
      <c r="C63" s="92" t="s">
        <v>140</v>
      </c>
      <c r="D63" s="58" t="s">
        <v>169</v>
      </c>
      <c r="E63" s="59" t="s">
        <v>98</v>
      </c>
      <c r="F63" s="95" t="s">
        <v>151</v>
      </c>
      <c r="G63" s="95" t="s">
        <v>116</v>
      </c>
      <c r="H63" s="60"/>
      <c r="I63" s="61"/>
      <c r="J63" s="61"/>
      <c r="K63" s="61"/>
      <c r="L63" s="123" t="s">
        <v>80</v>
      </c>
      <c r="M63" s="124"/>
      <c r="N63" s="125"/>
    </row>
    <row r="64" spans="1:14" ht="20.100000000000001" customHeight="1">
      <c r="A64">
        <v>24</v>
      </c>
      <c r="B64" s="56">
        <v>10</v>
      </c>
      <c r="C64" s="92" t="s">
        <v>141</v>
      </c>
      <c r="D64" s="58" t="s">
        <v>170</v>
      </c>
      <c r="E64" s="59" t="s">
        <v>103</v>
      </c>
      <c r="F64" s="95" t="s">
        <v>151</v>
      </c>
      <c r="G64" s="95" t="s">
        <v>116</v>
      </c>
      <c r="H64" s="60"/>
      <c r="I64" s="61"/>
      <c r="J64" s="61"/>
      <c r="K64" s="61"/>
      <c r="L64" s="123" t="s">
        <v>80</v>
      </c>
      <c r="M64" s="124"/>
      <c r="N64" s="125"/>
    </row>
    <row r="65" spans="1:14" ht="20.100000000000001" customHeight="1">
      <c r="A65">
        <v>25</v>
      </c>
      <c r="B65" s="56">
        <v>11</v>
      </c>
      <c r="C65" s="92" t="s">
        <v>126</v>
      </c>
      <c r="D65" s="58" t="s">
        <v>171</v>
      </c>
      <c r="E65" s="59" t="s">
        <v>89</v>
      </c>
      <c r="F65" s="95" t="s">
        <v>151</v>
      </c>
      <c r="G65" s="95" t="s">
        <v>114</v>
      </c>
      <c r="H65" s="60"/>
      <c r="I65" s="61"/>
      <c r="J65" s="61"/>
      <c r="K65" s="61"/>
      <c r="L65" s="123" t="s">
        <v>80</v>
      </c>
      <c r="M65" s="124"/>
      <c r="N65" s="125"/>
    </row>
    <row r="66" spans="1:14" ht="20.100000000000001" customHeight="1">
      <c r="A66">
        <v>26</v>
      </c>
      <c r="B66" s="56">
        <v>12</v>
      </c>
      <c r="C66" s="92" t="s">
        <v>142</v>
      </c>
      <c r="D66" s="58" t="s">
        <v>172</v>
      </c>
      <c r="E66" s="59" t="s">
        <v>88</v>
      </c>
      <c r="F66" s="95" t="s">
        <v>151</v>
      </c>
      <c r="G66" s="95" t="s">
        <v>116</v>
      </c>
      <c r="H66" s="60"/>
      <c r="I66" s="61"/>
      <c r="J66" s="61"/>
      <c r="K66" s="61"/>
      <c r="L66" s="123" t="s">
        <v>80</v>
      </c>
      <c r="M66" s="124"/>
      <c r="N66" s="125"/>
    </row>
    <row r="67" spans="1:14" ht="20.100000000000001" customHeight="1">
      <c r="A67">
        <v>27</v>
      </c>
      <c r="B67" s="56">
        <v>13</v>
      </c>
      <c r="C67" s="92" t="s">
        <v>147</v>
      </c>
      <c r="D67" s="58" t="s">
        <v>173</v>
      </c>
      <c r="E67" s="59" t="s">
        <v>86</v>
      </c>
      <c r="F67" s="95" t="s">
        <v>151</v>
      </c>
      <c r="G67" s="95" t="s">
        <v>120</v>
      </c>
      <c r="H67" s="60"/>
      <c r="I67" s="61"/>
      <c r="J67" s="61"/>
      <c r="K67" s="61"/>
      <c r="L67" s="123" t="s">
        <v>80</v>
      </c>
      <c r="M67" s="124"/>
      <c r="N67" s="125"/>
    </row>
    <row r="68" spans="1:14" ht="20.100000000000001" customHeight="1">
      <c r="A68">
        <v>28</v>
      </c>
      <c r="B68" s="56">
        <v>14</v>
      </c>
      <c r="C68" s="92" t="s">
        <v>143</v>
      </c>
      <c r="D68" s="58" t="s">
        <v>174</v>
      </c>
      <c r="E68" s="59" t="s">
        <v>95</v>
      </c>
      <c r="F68" s="95" t="s">
        <v>151</v>
      </c>
      <c r="G68" s="95" t="s">
        <v>116</v>
      </c>
      <c r="H68" s="60"/>
      <c r="I68" s="61"/>
      <c r="J68" s="61"/>
      <c r="K68" s="61"/>
      <c r="L68" s="123" t="s">
        <v>80</v>
      </c>
      <c r="M68" s="124"/>
      <c r="N68" s="125"/>
    </row>
    <row r="69" spans="1:14" ht="20.100000000000001" customHeight="1">
      <c r="A69">
        <v>29</v>
      </c>
      <c r="B69" s="56">
        <v>15</v>
      </c>
      <c r="C69" s="92" t="s">
        <v>175</v>
      </c>
      <c r="D69" s="58" t="s">
        <v>176</v>
      </c>
      <c r="E69" s="59" t="s">
        <v>85</v>
      </c>
      <c r="F69" s="95" t="s">
        <v>151</v>
      </c>
      <c r="G69" s="95" t="s">
        <v>116</v>
      </c>
      <c r="H69" s="60"/>
      <c r="I69" s="61"/>
      <c r="J69" s="61"/>
      <c r="K69" s="61"/>
      <c r="L69" s="123" t="s">
        <v>81</v>
      </c>
      <c r="M69" s="124"/>
      <c r="N69" s="125"/>
    </row>
    <row r="70" spans="1:14" ht="20.100000000000001" customHeight="1">
      <c r="A70">
        <v>0</v>
      </c>
      <c r="B70" s="56">
        <v>16</v>
      </c>
      <c r="C70" s="92" t="s">
        <v>80</v>
      </c>
      <c r="D70" s="58" t="s">
        <v>80</v>
      </c>
      <c r="E70" s="59" t="s">
        <v>80</v>
      </c>
      <c r="F70" s="95" t="s">
        <v>80</v>
      </c>
      <c r="G70" s="95" t="s">
        <v>80</v>
      </c>
      <c r="H70" s="60"/>
      <c r="I70" s="61"/>
      <c r="J70" s="61"/>
      <c r="K70" s="61"/>
      <c r="L70" s="123" t="s">
        <v>80</v>
      </c>
      <c r="M70" s="124"/>
      <c r="N70" s="125"/>
    </row>
    <row r="71" spans="1:14" ht="20.100000000000001" customHeight="1">
      <c r="A71">
        <v>0</v>
      </c>
      <c r="B71" s="56">
        <v>17</v>
      </c>
      <c r="C71" s="92" t="s">
        <v>80</v>
      </c>
      <c r="D71" s="58" t="s">
        <v>80</v>
      </c>
      <c r="E71" s="59" t="s">
        <v>80</v>
      </c>
      <c r="F71" s="95" t="s">
        <v>80</v>
      </c>
      <c r="G71" s="95" t="s">
        <v>80</v>
      </c>
      <c r="H71" s="60"/>
      <c r="I71" s="61"/>
      <c r="J71" s="61"/>
      <c r="K71" s="61"/>
      <c r="L71" s="123" t="s">
        <v>80</v>
      </c>
      <c r="M71" s="124"/>
      <c r="N71" s="125"/>
    </row>
    <row r="72" spans="1:14" ht="20.100000000000001" customHeight="1">
      <c r="A72">
        <v>0</v>
      </c>
      <c r="B72" s="56">
        <v>18</v>
      </c>
      <c r="C72" s="92" t="s">
        <v>80</v>
      </c>
      <c r="D72" s="58" t="s">
        <v>80</v>
      </c>
      <c r="E72" s="59" t="s">
        <v>80</v>
      </c>
      <c r="F72" s="95" t="s">
        <v>80</v>
      </c>
      <c r="G72" s="95" t="s">
        <v>80</v>
      </c>
      <c r="H72" s="60"/>
      <c r="I72" s="61"/>
      <c r="J72" s="61"/>
      <c r="K72" s="61"/>
      <c r="L72" s="123" t="s">
        <v>80</v>
      </c>
      <c r="M72" s="124"/>
      <c r="N72" s="125"/>
    </row>
    <row r="73" spans="1:14" ht="20.100000000000001" customHeight="1">
      <c r="A73">
        <v>0</v>
      </c>
      <c r="B73" s="56">
        <v>19</v>
      </c>
      <c r="C73" s="92" t="s">
        <v>80</v>
      </c>
      <c r="D73" s="58" t="s">
        <v>80</v>
      </c>
      <c r="E73" s="59" t="s">
        <v>80</v>
      </c>
      <c r="F73" s="95" t="s">
        <v>80</v>
      </c>
      <c r="G73" s="95" t="s">
        <v>80</v>
      </c>
      <c r="H73" s="60"/>
      <c r="I73" s="61"/>
      <c r="J73" s="61"/>
      <c r="K73" s="61"/>
      <c r="L73" s="123" t="s">
        <v>80</v>
      </c>
      <c r="M73" s="124"/>
      <c r="N73" s="125"/>
    </row>
    <row r="74" spans="1:14" ht="20.100000000000001" customHeight="1">
      <c r="A74">
        <v>0</v>
      </c>
      <c r="B74" s="56">
        <v>20</v>
      </c>
      <c r="C74" s="92" t="s">
        <v>80</v>
      </c>
      <c r="D74" s="58" t="s">
        <v>80</v>
      </c>
      <c r="E74" s="59" t="s">
        <v>80</v>
      </c>
      <c r="F74" s="95" t="s">
        <v>80</v>
      </c>
      <c r="G74" s="95" t="s">
        <v>80</v>
      </c>
      <c r="H74" s="60"/>
      <c r="I74" s="61"/>
      <c r="J74" s="61"/>
      <c r="K74" s="61"/>
      <c r="L74" s="123" t="s">
        <v>80</v>
      </c>
      <c r="M74" s="124"/>
      <c r="N74" s="125"/>
    </row>
    <row r="75" spans="1:14" ht="20.100000000000001" customHeight="1">
      <c r="A75">
        <v>0</v>
      </c>
      <c r="B75" s="56">
        <v>21</v>
      </c>
      <c r="C75" s="92" t="s">
        <v>80</v>
      </c>
      <c r="D75" s="58" t="s">
        <v>80</v>
      </c>
      <c r="E75" s="59" t="s">
        <v>80</v>
      </c>
      <c r="F75" s="95" t="s">
        <v>80</v>
      </c>
      <c r="G75" s="95" t="s">
        <v>80</v>
      </c>
      <c r="H75" s="60"/>
      <c r="I75" s="61"/>
      <c r="J75" s="61"/>
      <c r="K75" s="61"/>
      <c r="L75" s="123" t="s">
        <v>80</v>
      </c>
      <c r="M75" s="124"/>
      <c r="N75" s="125"/>
    </row>
    <row r="76" spans="1:14" ht="20.100000000000001" customHeight="1">
      <c r="A76">
        <v>0</v>
      </c>
      <c r="B76" s="56">
        <v>22</v>
      </c>
      <c r="C76" s="92" t="s">
        <v>80</v>
      </c>
      <c r="D76" s="58" t="s">
        <v>80</v>
      </c>
      <c r="E76" s="59" t="s">
        <v>80</v>
      </c>
      <c r="F76" s="95" t="s">
        <v>80</v>
      </c>
      <c r="G76" s="95" t="s">
        <v>80</v>
      </c>
      <c r="H76" s="60"/>
      <c r="I76" s="61"/>
      <c r="J76" s="61"/>
      <c r="K76" s="61"/>
      <c r="L76" s="123" t="s">
        <v>80</v>
      </c>
      <c r="M76" s="124"/>
      <c r="N76" s="125"/>
    </row>
    <row r="77" spans="1:14" ht="20.100000000000001" customHeight="1">
      <c r="A77">
        <v>0</v>
      </c>
      <c r="B77" s="56">
        <v>23</v>
      </c>
      <c r="C77" s="92" t="s">
        <v>80</v>
      </c>
      <c r="D77" s="58" t="s">
        <v>80</v>
      </c>
      <c r="E77" s="59" t="s">
        <v>80</v>
      </c>
      <c r="F77" s="95" t="s">
        <v>80</v>
      </c>
      <c r="G77" s="95" t="s">
        <v>80</v>
      </c>
      <c r="H77" s="60"/>
      <c r="I77" s="61"/>
      <c r="J77" s="61"/>
      <c r="K77" s="61"/>
      <c r="L77" s="123" t="s">
        <v>80</v>
      </c>
      <c r="M77" s="124"/>
      <c r="N77" s="125"/>
    </row>
    <row r="78" spans="1:14" ht="20.100000000000001" customHeight="1">
      <c r="A78">
        <v>0</v>
      </c>
      <c r="B78" s="56">
        <v>24</v>
      </c>
      <c r="C78" s="92" t="s">
        <v>80</v>
      </c>
      <c r="D78" s="58" t="s">
        <v>80</v>
      </c>
      <c r="E78" s="59" t="s">
        <v>80</v>
      </c>
      <c r="F78" s="95" t="s">
        <v>80</v>
      </c>
      <c r="G78" s="95" t="s">
        <v>80</v>
      </c>
      <c r="H78" s="60"/>
      <c r="I78" s="61"/>
      <c r="J78" s="61"/>
      <c r="K78" s="61"/>
      <c r="L78" s="123" t="s">
        <v>80</v>
      </c>
      <c r="M78" s="124"/>
      <c r="N78" s="125"/>
    </row>
    <row r="79" spans="1:14" ht="20.100000000000001" customHeight="1">
      <c r="A79">
        <v>0</v>
      </c>
      <c r="B79" s="56">
        <v>25</v>
      </c>
      <c r="C79" s="92" t="s">
        <v>80</v>
      </c>
      <c r="D79" s="58" t="s">
        <v>80</v>
      </c>
      <c r="E79" s="59" t="s">
        <v>80</v>
      </c>
      <c r="F79" s="95" t="s">
        <v>80</v>
      </c>
      <c r="G79" s="95" t="s">
        <v>80</v>
      </c>
      <c r="H79" s="60"/>
      <c r="I79" s="61"/>
      <c r="J79" s="61"/>
      <c r="K79" s="61"/>
      <c r="L79" s="123" t="s">
        <v>80</v>
      </c>
      <c r="M79" s="124"/>
      <c r="N79" s="125"/>
    </row>
    <row r="80" spans="1:14" ht="20.100000000000001" customHeight="1">
      <c r="A80">
        <v>0</v>
      </c>
      <c r="B80" s="56">
        <v>26</v>
      </c>
      <c r="C80" s="92" t="s">
        <v>80</v>
      </c>
      <c r="D80" s="58" t="s">
        <v>80</v>
      </c>
      <c r="E80" s="59" t="s">
        <v>80</v>
      </c>
      <c r="F80" s="95" t="s">
        <v>80</v>
      </c>
      <c r="G80" s="95" t="s">
        <v>80</v>
      </c>
      <c r="H80" s="60"/>
      <c r="I80" s="61"/>
      <c r="J80" s="61"/>
      <c r="K80" s="61"/>
      <c r="L80" s="123" t="s">
        <v>80</v>
      </c>
      <c r="M80" s="124"/>
      <c r="N80" s="125"/>
    </row>
    <row r="81" spans="1:15" ht="20.100000000000001" customHeight="1">
      <c r="A81">
        <v>0</v>
      </c>
      <c r="B81" s="56">
        <v>27</v>
      </c>
      <c r="C81" s="92" t="s">
        <v>80</v>
      </c>
      <c r="D81" s="58" t="s">
        <v>80</v>
      </c>
      <c r="E81" s="59" t="s">
        <v>80</v>
      </c>
      <c r="F81" s="95" t="s">
        <v>80</v>
      </c>
      <c r="G81" s="95" t="s">
        <v>80</v>
      </c>
      <c r="H81" s="60"/>
      <c r="I81" s="61"/>
      <c r="J81" s="61"/>
      <c r="K81" s="61"/>
      <c r="L81" s="123" t="s">
        <v>80</v>
      </c>
      <c r="M81" s="124"/>
      <c r="N81" s="125"/>
    </row>
    <row r="82" spans="1:15" ht="20.100000000000001" customHeight="1">
      <c r="A82">
        <v>0</v>
      </c>
      <c r="B82" s="56">
        <v>28</v>
      </c>
      <c r="C82" s="92" t="s">
        <v>80</v>
      </c>
      <c r="D82" s="58" t="s">
        <v>80</v>
      </c>
      <c r="E82" s="59" t="s">
        <v>80</v>
      </c>
      <c r="F82" s="95" t="s">
        <v>80</v>
      </c>
      <c r="G82" s="95" t="s">
        <v>80</v>
      </c>
      <c r="H82" s="60"/>
      <c r="I82" s="61"/>
      <c r="J82" s="61"/>
      <c r="K82" s="61"/>
      <c r="L82" s="123" t="s">
        <v>80</v>
      </c>
      <c r="M82" s="124"/>
      <c r="N82" s="125"/>
    </row>
    <row r="83" spans="1:15" ht="20.100000000000001" customHeight="1">
      <c r="A83">
        <v>0</v>
      </c>
      <c r="B83" s="56">
        <v>29</v>
      </c>
      <c r="C83" s="92" t="s">
        <v>80</v>
      </c>
      <c r="D83" s="58" t="s">
        <v>80</v>
      </c>
      <c r="E83" s="59" t="s">
        <v>80</v>
      </c>
      <c r="F83" s="95" t="s">
        <v>80</v>
      </c>
      <c r="G83" s="95" t="s">
        <v>80</v>
      </c>
      <c r="H83" s="60"/>
      <c r="I83" s="61"/>
      <c r="J83" s="61"/>
      <c r="K83" s="61"/>
      <c r="L83" s="123" t="s">
        <v>80</v>
      </c>
      <c r="M83" s="124"/>
      <c r="N83" s="125"/>
    </row>
    <row r="84" spans="1:15" ht="20.100000000000001" customHeight="1">
      <c r="A84">
        <v>0</v>
      </c>
      <c r="B84" s="63">
        <v>30</v>
      </c>
      <c r="C84" s="92" t="s">
        <v>80</v>
      </c>
      <c r="D84" s="58" t="s">
        <v>80</v>
      </c>
      <c r="E84" s="59" t="s">
        <v>80</v>
      </c>
      <c r="F84" s="95" t="s">
        <v>80</v>
      </c>
      <c r="G84" s="95" t="s">
        <v>80</v>
      </c>
      <c r="H84" s="64"/>
      <c r="I84" s="65"/>
      <c r="J84" s="65"/>
      <c r="K84" s="65"/>
      <c r="L84" s="123" t="s">
        <v>80</v>
      </c>
      <c r="M84" s="124"/>
      <c r="N84" s="12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EE46-9701-4E29-A467-CA84867AA78F}">
  <dimension ref="A1:P44"/>
  <sheetViews>
    <sheetView workbookViewId="0">
      <pane ySplit="7" topLeftCell="A11" activePane="bottomLeft" state="frozen"/>
      <selection pane="bottomLeft" activeCell="T19" sqref="T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04" t="s">
        <v>57</v>
      </c>
      <c r="D1" s="104"/>
      <c r="E1" s="48"/>
      <c r="F1" s="105" t="s">
        <v>123</v>
      </c>
      <c r="G1" s="105"/>
      <c r="H1" s="105"/>
      <c r="I1" s="105"/>
      <c r="J1" s="105"/>
      <c r="K1" s="105"/>
      <c r="L1" s="49" t="s">
        <v>178</v>
      </c>
    </row>
    <row r="2" spans="1:15" s="47" customFormat="1">
      <c r="C2" s="104" t="s">
        <v>122</v>
      </c>
      <c r="D2" s="104"/>
      <c r="E2" s="50" t="s">
        <v>112</v>
      </c>
      <c r="F2" s="106" t="s">
        <v>179</v>
      </c>
      <c r="G2" s="106"/>
      <c r="H2" s="106"/>
      <c r="I2" s="106"/>
      <c r="J2" s="106"/>
      <c r="K2" s="106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180</v>
      </c>
      <c r="D3" s="107" t="s">
        <v>181</v>
      </c>
      <c r="E3" s="107"/>
      <c r="F3" s="107"/>
      <c r="G3" s="107"/>
      <c r="H3" s="107"/>
      <c r="I3" s="107"/>
      <c r="J3" s="107"/>
      <c r="K3" s="107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08" t="s">
        <v>182</v>
      </c>
      <c r="C4" s="108"/>
      <c r="D4" s="108"/>
      <c r="E4" s="108"/>
      <c r="F4" s="108"/>
      <c r="G4" s="108"/>
      <c r="H4" s="108"/>
      <c r="I4" s="108"/>
      <c r="J4" s="108"/>
      <c r="K4" s="108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9" t="s">
        <v>4</v>
      </c>
      <c r="C6" s="110" t="s">
        <v>64</v>
      </c>
      <c r="D6" s="111" t="s">
        <v>9</v>
      </c>
      <c r="E6" s="112" t="s">
        <v>10</v>
      </c>
      <c r="F6" s="110" t="s">
        <v>75</v>
      </c>
      <c r="G6" s="110" t="s">
        <v>76</v>
      </c>
      <c r="H6" s="110" t="s">
        <v>66</v>
      </c>
      <c r="I6" s="110" t="s">
        <v>67</v>
      </c>
      <c r="J6" s="113" t="s">
        <v>56</v>
      </c>
      <c r="K6" s="113"/>
      <c r="L6" s="114" t="s">
        <v>68</v>
      </c>
      <c r="M6" s="115"/>
      <c r="N6" s="116"/>
    </row>
    <row r="7" spans="1:15" ht="27" customHeight="1">
      <c r="B7" s="109"/>
      <c r="C7" s="109"/>
      <c r="D7" s="111"/>
      <c r="E7" s="112"/>
      <c r="F7" s="109"/>
      <c r="G7" s="109"/>
      <c r="H7" s="109"/>
      <c r="I7" s="109"/>
      <c r="J7" s="55" t="s">
        <v>69</v>
      </c>
      <c r="K7" s="55" t="s">
        <v>70</v>
      </c>
      <c r="L7" s="117"/>
      <c r="M7" s="118"/>
      <c r="N7" s="119"/>
    </row>
    <row r="8" spans="1:15" ht="20.100000000000001" customHeight="1">
      <c r="A8">
        <v>1</v>
      </c>
      <c r="B8" s="56">
        <v>1</v>
      </c>
      <c r="C8" s="92" t="s">
        <v>127</v>
      </c>
      <c r="D8" s="58" t="s">
        <v>150</v>
      </c>
      <c r="E8" s="59" t="s">
        <v>99</v>
      </c>
      <c r="F8" s="95" t="s">
        <v>151</v>
      </c>
      <c r="G8" s="95" t="s">
        <v>116</v>
      </c>
      <c r="H8" s="60"/>
      <c r="I8" s="61"/>
      <c r="J8" s="61"/>
      <c r="K8" s="61"/>
      <c r="L8" s="120" t="s">
        <v>80</v>
      </c>
      <c r="M8" s="121"/>
      <c r="N8" s="122"/>
      <c r="O8" t="s">
        <v>183</v>
      </c>
    </row>
    <row r="9" spans="1:15" ht="20.100000000000001" customHeight="1">
      <c r="A9">
        <v>2</v>
      </c>
      <c r="B9" s="56">
        <v>2</v>
      </c>
      <c r="C9" s="92" t="s">
        <v>128</v>
      </c>
      <c r="D9" s="58" t="s">
        <v>152</v>
      </c>
      <c r="E9" s="59" t="s">
        <v>92</v>
      </c>
      <c r="F9" s="95" t="s">
        <v>151</v>
      </c>
      <c r="G9" s="95" t="s">
        <v>116</v>
      </c>
      <c r="H9" s="60"/>
      <c r="I9" s="61"/>
      <c r="J9" s="61"/>
      <c r="K9" s="61"/>
      <c r="L9" s="123" t="s">
        <v>80</v>
      </c>
      <c r="M9" s="124"/>
      <c r="N9" s="125"/>
      <c r="O9" t="s">
        <v>183</v>
      </c>
    </row>
    <row r="10" spans="1:15" ht="20.100000000000001" customHeight="1">
      <c r="A10">
        <v>3</v>
      </c>
      <c r="B10" s="56">
        <v>3</v>
      </c>
      <c r="C10" s="92" t="s">
        <v>148</v>
      </c>
      <c r="D10" s="58" t="s">
        <v>153</v>
      </c>
      <c r="E10" s="59" t="s">
        <v>97</v>
      </c>
      <c r="F10" s="95" t="s">
        <v>151</v>
      </c>
      <c r="G10" s="95" t="s">
        <v>121</v>
      </c>
      <c r="H10" s="60"/>
      <c r="I10" s="61"/>
      <c r="J10" s="61"/>
      <c r="K10" s="61"/>
      <c r="L10" s="123" t="s">
        <v>80</v>
      </c>
      <c r="M10" s="124"/>
      <c r="N10" s="125"/>
      <c r="O10" t="s">
        <v>183</v>
      </c>
    </row>
    <row r="11" spans="1:15" ht="20.100000000000001" customHeight="1">
      <c r="A11">
        <v>4</v>
      </c>
      <c r="B11" s="56">
        <v>4</v>
      </c>
      <c r="C11" s="92" t="s">
        <v>129</v>
      </c>
      <c r="D11" s="58" t="s">
        <v>154</v>
      </c>
      <c r="E11" s="59" t="s">
        <v>101</v>
      </c>
      <c r="F11" s="95" t="s">
        <v>151</v>
      </c>
      <c r="G11" s="95" t="s">
        <v>116</v>
      </c>
      <c r="H11" s="60"/>
      <c r="I11" s="61"/>
      <c r="J11" s="61"/>
      <c r="K11" s="61"/>
      <c r="L11" s="123" t="s">
        <v>80</v>
      </c>
      <c r="M11" s="124"/>
      <c r="N11" s="125"/>
      <c r="O11" t="s">
        <v>183</v>
      </c>
    </row>
    <row r="12" spans="1:15" ht="20.100000000000001" customHeight="1">
      <c r="A12">
        <v>5</v>
      </c>
      <c r="B12" s="56">
        <v>5</v>
      </c>
      <c r="C12" s="92" t="s">
        <v>124</v>
      </c>
      <c r="D12" s="58" t="s">
        <v>155</v>
      </c>
      <c r="E12" s="59" t="s">
        <v>77</v>
      </c>
      <c r="F12" s="95" t="s">
        <v>151</v>
      </c>
      <c r="G12" s="95" t="s">
        <v>116</v>
      </c>
      <c r="H12" s="60"/>
      <c r="I12" s="61"/>
      <c r="J12" s="61"/>
      <c r="K12" s="61"/>
      <c r="L12" s="123" t="s">
        <v>80</v>
      </c>
      <c r="M12" s="124"/>
      <c r="N12" s="125"/>
      <c r="O12" t="s">
        <v>183</v>
      </c>
    </row>
    <row r="13" spans="1:15" ht="20.100000000000001" customHeight="1">
      <c r="A13">
        <v>6</v>
      </c>
      <c r="B13" s="56">
        <v>6</v>
      </c>
      <c r="C13" s="92" t="s">
        <v>144</v>
      </c>
      <c r="D13" s="58" t="s">
        <v>106</v>
      </c>
      <c r="E13" s="59" t="s">
        <v>77</v>
      </c>
      <c r="F13" s="95" t="s">
        <v>151</v>
      </c>
      <c r="G13" s="95" t="s">
        <v>117</v>
      </c>
      <c r="H13" s="60"/>
      <c r="I13" s="61"/>
      <c r="J13" s="61"/>
      <c r="K13" s="61"/>
      <c r="L13" s="123" t="s">
        <v>80</v>
      </c>
      <c r="M13" s="124"/>
      <c r="N13" s="125"/>
      <c r="O13" t="s">
        <v>183</v>
      </c>
    </row>
    <row r="14" spans="1:15" ht="20.100000000000001" customHeight="1">
      <c r="A14">
        <v>7</v>
      </c>
      <c r="B14" s="56">
        <v>7</v>
      </c>
      <c r="C14" s="92" t="s">
        <v>130</v>
      </c>
      <c r="D14" s="58" t="s">
        <v>156</v>
      </c>
      <c r="E14" s="59" t="s">
        <v>84</v>
      </c>
      <c r="F14" s="95" t="s">
        <v>151</v>
      </c>
      <c r="G14" s="95" t="s">
        <v>116</v>
      </c>
      <c r="H14" s="60"/>
      <c r="I14" s="61"/>
      <c r="J14" s="61"/>
      <c r="K14" s="61"/>
      <c r="L14" s="123" t="s">
        <v>80</v>
      </c>
      <c r="M14" s="124"/>
      <c r="N14" s="125"/>
      <c r="O14" t="s">
        <v>183</v>
      </c>
    </row>
    <row r="15" spans="1:15" ht="20.100000000000001" customHeight="1">
      <c r="A15">
        <v>8</v>
      </c>
      <c r="B15" s="56">
        <v>8</v>
      </c>
      <c r="C15" s="92" t="s">
        <v>149</v>
      </c>
      <c r="D15" s="58" t="s">
        <v>109</v>
      </c>
      <c r="E15" s="59" t="s">
        <v>93</v>
      </c>
      <c r="F15" s="95" t="s">
        <v>151</v>
      </c>
      <c r="G15" s="95" t="s">
        <v>115</v>
      </c>
      <c r="H15" s="60"/>
      <c r="I15" s="61"/>
      <c r="J15" s="61"/>
      <c r="K15" s="61"/>
      <c r="L15" s="123" t="s">
        <v>80</v>
      </c>
      <c r="M15" s="124"/>
      <c r="N15" s="125"/>
      <c r="O15" t="s">
        <v>183</v>
      </c>
    </row>
    <row r="16" spans="1:15" ht="20.100000000000001" customHeight="1">
      <c r="A16">
        <v>9</v>
      </c>
      <c r="B16" s="56">
        <v>9</v>
      </c>
      <c r="C16" s="92" t="s">
        <v>157</v>
      </c>
      <c r="D16" s="58" t="s">
        <v>158</v>
      </c>
      <c r="E16" s="59" t="s">
        <v>107</v>
      </c>
      <c r="F16" s="95" t="s">
        <v>151</v>
      </c>
      <c r="G16" s="95" t="s">
        <v>118</v>
      </c>
      <c r="H16" s="60"/>
      <c r="I16" s="61"/>
      <c r="J16" s="61"/>
      <c r="K16" s="61"/>
      <c r="L16" s="123" t="s">
        <v>81</v>
      </c>
      <c r="M16" s="124"/>
      <c r="N16" s="125"/>
      <c r="O16" t="s">
        <v>183</v>
      </c>
    </row>
    <row r="17" spans="1:15" ht="20.100000000000001" customHeight="1">
      <c r="A17">
        <v>10</v>
      </c>
      <c r="B17" s="56">
        <v>10</v>
      </c>
      <c r="C17" s="92" t="s">
        <v>132</v>
      </c>
      <c r="D17" s="58" t="s">
        <v>159</v>
      </c>
      <c r="E17" s="59" t="s">
        <v>79</v>
      </c>
      <c r="F17" s="95" t="s">
        <v>151</v>
      </c>
      <c r="G17" s="95" t="s">
        <v>116</v>
      </c>
      <c r="H17" s="60"/>
      <c r="I17" s="61"/>
      <c r="J17" s="61"/>
      <c r="K17" s="61"/>
      <c r="L17" s="123" t="s">
        <v>80</v>
      </c>
      <c r="M17" s="124"/>
      <c r="N17" s="125"/>
      <c r="O17" t="s">
        <v>183</v>
      </c>
    </row>
    <row r="18" spans="1:15" ht="20.100000000000001" customHeight="1">
      <c r="A18">
        <v>11</v>
      </c>
      <c r="B18" s="56">
        <v>11</v>
      </c>
      <c r="C18" s="92" t="s">
        <v>131</v>
      </c>
      <c r="D18" s="58" t="s">
        <v>105</v>
      </c>
      <c r="E18" s="59" t="s">
        <v>79</v>
      </c>
      <c r="F18" s="95" t="s">
        <v>151</v>
      </c>
      <c r="G18" s="95" t="s">
        <v>116</v>
      </c>
      <c r="H18" s="60"/>
      <c r="I18" s="61"/>
      <c r="J18" s="61"/>
      <c r="K18" s="61"/>
      <c r="L18" s="123" t="s">
        <v>80</v>
      </c>
      <c r="M18" s="124"/>
      <c r="N18" s="125"/>
      <c r="O18" t="s">
        <v>183</v>
      </c>
    </row>
    <row r="19" spans="1:15" ht="20.100000000000001" customHeight="1">
      <c r="A19">
        <v>12</v>
      </c>
      <c r="B19" s="56">
        <v>12</v>
      </c>
      <c r="C19" s="92" t="s">
        <v>145</v>
      </c>
      <c r="D19" s="58" t="s">
        <v>160</v>
      </c>
      <c r="E19" s="59" t="s">
        <v>90</v>
      </c>
      <c r="F19" s="95" t="s">
        <v>151</v>
      </c>
      <c r="G19" s="95" t="s">
        <v>119</v>
      </c>
      <c r="H19" s="60"/>
      <c r="I19" s="61"/>
      <c r="J19" s="61"/>
      <c r="K19" s="61"/>
      <c r="L19" s="123" t="s">
        <v>80</v>
      </c>
      <c r="M19" s="124"/>
      <c r="N19" s="125"/>
      <c r="O19" t="s">
        <v>183</v>
      </c>
    </row>
    <row r="20" spans="1:15" ht="20.100000000000001" customHeight="1">
      <c r="A20">
        <v>13</v>
      </c>
      <c r="B20" s="56">
        <v>13</v>
      </c>
      <c r="C20" s="92" t="s">
        <v>133</v>
      </c>
      <c r="D20" s="58" t="s">
        <v>161</v>
      </c>
      <c r="E20" s="59" t="s">
        <v>104</v>
      </c>
      <c r="F20" s="95" t="s">
        <v>151</v>
      </c>
      <c r="G20" s="95" t="s">
        <v>116</v>
      </c>
      <c r="H20" s="60"/>
      <c r="I20" s="61"/>
      <c r="J20" s="61"/>
      <c r="K20" s="61"/>
      <c r="L20" s="123" t="s">
        <v>80</v>
      </c>
      <c r="M20" s="124"/>
      <c r="N20" s="125"/>
      <c r="O20" t="s">
        <v>183</v>
      </c>
    </row>
    <row r="21" spans="1:15" ht="20.100000000000001" customHeight="1">
      <c r="A21">
        <v>14</v>
      </c>
      <c r="B21" s="56">
        <v>14</v>
      </c>
      <c r="C21" s="92" t="s">
        <v>125</v>
      </c>
      <c r="D21" s="58" t="s">
        <v>110</v>
      </c>
      <c r="E21" s="59" t="s">
        <v>87</v>
      </c>
      <c r="F21" s="95" t="s">
        <v>151</v>
      </c>
      <c r="G21" s="95" t="s">
        <v>114</v>
      </c>
      <c r="H21" s="60"/>
      <c r="I21" s="61"/>
      <c r="J21" s="61"/>
      <c r="K21" s="61"/>
      <c r="L21" s="123" t="s">
        <v>80</v>
      </c>
      <c r="M21" s="124"/>
      <c r="N21" s="125"/>
      <c r="O21" t="s">
        <v>183</v>
      </c>
    </row>
    <row r="22" spans="1:15" ht="20.100000000000001" customHeight="1">
      <c r="A22">
        <v>0</v>
      </c>
      <c r="B22" s="56">
        <v>15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23" t="s">
        <v>80</v>
      </c>
      <c r="M22" s="124"/>
      <c r="N22" s="125"/>
      <c r="O22" t="s">
        <v>183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23" t="s">
        <v>80</v>
      </c>
      <c r="M23" s="124"/>
      <c r="N23" s="125"/>
      <c r="O23" t="s">
        <v>183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23" t="s">
        <v>80</v>
      </c>
      <c r="M24" s="124"/>
      <c r="N24" s="125"/>
      <c r="O24" t="s">
        <v>183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23" t="s">
        <v>80</v>
      </c>
      <c r="M25" s="124"/>
      <c r="N25" s="125"/>
      <c r="O25" t="s">
        <v>183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23" t="s">
        <v>80</v>
      </c>
      <c r="M26" s="124"/>
      <c r="N26" s="125"/>
      <c r="O26" t="s">
        <v>183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23" t="s">
        <v>80</v>
      </c>
      <c r="M27" s="124"/>
      <c r="N27" s="125"/>
      <c r="O27" t="s">
        <v>183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23" t="s">
        <v>80</v>
      </c>
      <c r="M28" s="124"/>
      <c r="N28" s="125"/>
      <c r="O28" t="s">
        <v>183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23" t="s">
        <v>80</v>
      </c>
      <c r="M29" s="124"/>
      <c r="N29" s="125"/>
      <c r="O29" t="s">
        <v>183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23" t="s">
        <v>80</v>
      </c>
      <c r="M30" s="124"/>
      <c r="N30" s="125"/>
      <c r="O30" t="s">
        <v>183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23" t="s">
        <v>80</v>
      </c>
      <c r="M31" s="124"/>
      <c r="N31" s="125"/>
      <c r="O31" t="s">
        <v>183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23" t="s">
        <v>80</v>
      </c>
      <c r="M32" s="124"/>
      <c r="N32" s="125"/>
      <c r="O32" t="s">
        <v>183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23" t="s">
        <v>80</v>
      </c>
      <c r="M33" s="124"/>
      <c r="N33" s="125"/>
      <c r="O33" t="s">
        <v>183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23" t="s">
        <v>80</v>
      </c>
      <c r="M34" s="124"/>
      <c r="N34" s="125"/>
      <c r="O34" t="s">
        <v>183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23" t="s">
        <v>80</v>
      </c>
      <c r="M35" s="124"/>
      <c r="N35" s="125"/>
      <c r="O35" t="s">
        <v>183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23" t="s">
        <v>80</v>
      </c>
      <c r="M36" s="124"/>
      <c r="N36" s="125"/>
      <c r="O36" t="s">
        <v>183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23" t="s">
        <v>80</v>
      </c>
      <c r="M37" s="124"/>
      <c r="N37" s="125"/>
      <c r="O37" t="s">
        <v>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8186-17FC-45ED-A27F-8009EDB84B7A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04" t="s">
        <v>57</v>
      </c>
      <c r="D1" s="104"/>
      <c r="E1" s="48"/>
      <c r="F1" s="105" t="s">
        <v>123</v>
      </c>
      <c r="G1" s="105"/>
      <c r="H1" s="105"/>
      <c r="I1" s="105"/>
      <c r="J1" s="105"/>
      <c r="K1" s="105"/>
      <c r="L1" s="49" t="s">
        <v>177</v>
      </c>
    </row>
    <row r="2" spans="1:15" s="47" customFormat="1">
      <c r="C2" s="104" t="s">
        <v>122</v>
      </c>
      <c r="D2" s="104"/>
      <c r="E2" s="50" t="s">
        <v>113</v>
      </c>
      <c r="F2" s="106" t="s">
        <v>179</v>
      </c>
      <c r="G2" s="106"/>
      <c r="H2" s="106"/>
      <c r="I2" s="106"/>
      <c r="J2" s="106"/>
      <c r="K2" s="106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180</v>
      </c>
      <c r="D3" s="107" t="s">
        <v>181</v>
      </c>
      <c r="E3" s="107"/>
      <c r="F3" s="107"/>
      <c r="G3" s="107"/>
      <c r="H3" s="107"/>
      <c r="I3" s="107"/>
      <c r="J3" s="107"/>
      <c r="K3" s="107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08" t="s">
        <v>184</v>
      </c>
      <c r="C4" s="108"/>
      <c r="D4" s="108"/>
      <c r="E4" s="108"/>
      <c r="F4" s="108"/>
      <c r="G4" s="108"/>
      <c r="H4" s="108"/>
      <c r="I4" s="108"/>
      <c r="J4" s="108"/>
      <c r="K4" s="108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09" t="s">
        <v>4</v>
      </c>
      <c r="C6" s="110" t="s">
        <v>64</v>
      </c>
      <c r="D6" s="111" t="s">
        <v>9</v>
      </c>
      <c r="E6" s="112" t="s">
        <v>10</v>
      </c>
      <c r="F6" s="110" t="s">
        <v>75</v>
      </c>
      <c r="G6" s="110" t="s">
        <v>76</v>
      </c>
      <c r="H6" s="110" t="s">
        <v>66</v>
      </c>
      <c r="I6" s="110" t="s">
        <v>67</v>
      </c>
      <c r="J6" s="113" t="s">
        <v>56</v>
      </c>
      <c r="K6" s="113"/>
      <c r="L6" s="114" t="s">
        <v>68</v>
      </c>
      <c r="M6" s="115"/>
      <c r="N6" s="116"/>
    </row>
    <row r="7" spans="1:15" ht="27" customHeight="1">
      <c r="B7" s="109"/>
      <c r="C7" s="109"/>
      <c r="D7" s="111"/>
      <c r="E7" s="112"/>
      <c r="F7" s="109"/>
      <c r="G7" s="109"/>
      <c r="H7" s="109"/>
      <c r="I7" s="109"/>
      <c r="J7" s="55" t="s">
        <v>69</v>
      </c>
      <c r="K7" s="55" t="s">
        <v>70</v>
      </c>
      <c r="L7" s="117"/>
      <c r="M7" s="118"/>
      <c r="N7" s="119"/>
    </row>
    <row r="8" spans="1:15" ht="20.100000000000001" customHeight="1">
      <c r="A8">
        <v>15</v>
      </c>
      <c r="B8" s="56">
        <v>1</v>
      </c>
      <c r="C8" s="92" t="s">
        <v>134</v>
      </c>
      <c r="D8" s="58" t="s">
        <v>162</v>
      </c>
      <c r="E8" s="59" t="s">
        <v>87</v>
      </c>
      <c r="F8" s="95" t="s">
        <v>151</v>
      </c>
      <c r="G8" s="95" t="s">
        <v>116</v>
      </c>
      <c r="H8" s="60"/>
      <c r="I8" s="61"/>
      <c r="J8" s="61"/>
      <c r="K8" s="61"/>
      <c r="L8" s="120" t="s">
        <v>80</v>
      </c>
      <c r="M8" s="121"/>
      <c r="N8" s="122"/>
      <c r="O8" t="s">
        <v>183</v>
      </c>
    </row>
    <row r="9" spans="1:15" ht="20.100000000000001" customHeight="1">
      <c r="A9">
        <v>16</v>
      </c>
      <c r="B9" s="56">
        <v>2</v>
      </c>
      <c r="C9" s="92" t="s">
        <v>146</v>
      </c>
      <c r="D9" s="58" t="s">
        <v>163</v>
      </c>
      <c r="E9" s="59" t="s">
        <v>78</v>
      </c>
      <c r="F9" s="95" t="s">
        <v>151</v>
      </c>
      <c r="G9" s="95" t="s">
        <v>120</v>
      </c>
      <c r="H9" s="60"/>
      <c r="I9" s="61"/>
      <c r="J9" s="61"/>
      <c r="K9" s="61"/>
      <c r="L9" s="123" t="s">
        <v>80</v>
      </c>
      <c r="M9" s="124"/>
      <c r="N9" s="125"/>
      <c r="O9" t="s">
        <v>183</v>
      </c>
    </row>
    <row r="10" spans="1:15" ht="20.100000000000001" customHeight="1">
      <c r="A10">
        <v>17</v>
      </c>
      <c r="B10" s="56">
        <v>3</v>
      </c>
      <c r="C10" s="92" t="s">
        <v>135</v>
      </c>
      <c r="D10" s="58" t="s">
        <v>164</v>
      </c>
      <c r="E10" s="59" t="s">
        <v>100</v>
      </c>
      <c r="F10" s="95" t="s">
        <v>151</v>
      </c>
      <c r="G10" s="95" t="s">
        <v>116</v>
      </c>
      <c r="H10" s="60"/>
      <c r="I10" s="61"/>
      <c r="J10" s="61"/>
      <c r="K10" s="61"/>
      <c r="L10" s="123" t="s">
        <v>80</v>
      </c>
      <c r="M10" s="124"/>
      <c r="N10" s="125"/>
      <c r="O10" t="s">
        <v>183</v>
      </c>
    </row>
    <row r="11" spans="1:15" ht="20.100000000000001" customHeight="1">
      <c r="A11">
        <v>18</v>
      </c>
      <c r="B11" s="56">
        <v>4</v>
      </c>
      <c r="C11" s="92" t="s">
        <v>165</v>
      </c>
      <c r="D11" s="58" t="s">
        <v>91</v>
      </c>
      <c r="E11" s="59" t="s">
        <v>102</v>
      </c>
      <c r="F11" s="95" t="s">
        <v>151</v>
      </c>
      <c r="G11" s="95" t="s">
        <v>116</v>
      </c>
      <c r="H11" s="60"/>
      <c r="I11" s="61"/>
      <c r="J11" s="61"/>
      <c r="K11" s="61"/>
      <c r="L11" s="123" t="s">
        <v>81</v>
      </c>
      <c r="M11" s="124"/>
      <c r="N11" s="125"/>
      <c r="O11" t="s">
        <v>183</v>
      </c>
    </row>
    <row r="12" spans="1:15" ht="20.100000000000001" customHeight="1">
      <c r="A12">
        <v>19</v>
      </c>
      <c r="B12" s="56">
        <v>5</v>
      </c>
      <c r="C12" s="92" t="s">
        <v>136</v>
      </c>
      <c r="D12" s="58" t="s">
        <v>111</v>
      </c>
      <c r="E12" s="59" t="s">
        <v>108</v>
      </c>
      <c r="F12" s="95" t="s">
        <v>151</v>
      </c>
      <c r="G12" s="95" t="s">
        <v>116</v>
      </c>
      <c r="H12" s="60"/>
      <c r="I12" s="61"/>
      <c r="J12" s="61"/>
      <c r="K12" s="61"/>
      <c r="L12" s="123" t="s">
        <v>80</v>
      </c>
      <c r="M12" s="124"/>
      <c r="N12" s="125"/>
      <c r="O12" t="s">
        <v>183</v>
      </c>
    </row>
    <row r="13" spans="1:15" ht="20.100000000000001" customHeight="1">
      <c r="A13">
        <v>20</v>
      </c>
      <c r="B13" s="56">
        <v>6</v>
      </c>
      <c r="C13" s="92" t="s">
        <v>137</v>
      </c>
      <c r="D13" s="58" t="s">
        <v>166</v>
      </c>
      <c r="E13" s="59" t="s">
        <v>94</v>
      </c>
      <c r="F13" s="95" t="s">
        <v>151</v>
      </c>
      <c r="G13" s="95" t="s">
        <v>116</v>
      </c>
      <c r="H13" s="60"/>
      <c r="I13" s="61"/>
      <c r="J13" s="61"/>
      <c r="K13" s="61"/>
      <c r="L13" s="123" t="s">
        <v>80</v>
      </c>
      <c r="M13" s="124"/>
      <c r="N13" s="125"/>
      <c r="O13" t="s">
        <v>183</v>
      </c>
    </row>
    <row r="14" spans="1:15" ht="20.100000000000001" customHeight="1">
      <c r="A14">
        <v>21</v>
      </c>
      <c r="B14" s="56">
        <v>7</v>
      </c>
      <c r="C14" s="92" t="s">
        <v>139</v>
      </c>
      <c r="D14" s="58" t="s">
        <v>167</v>
      </c>
      <c r="E14" s="59" t="s">
        <v>96</v>
      </c>
      <c r="F14" s="95" t="s">
        <v>151</v>
      </c>
      <c r="G14" s="95" t="s">
        <v>116</v>
      </c>
      <c r="H14" s="60"/>
      <c r="I14" s="61"/>
      <c r="J14" s="61"/>
      <c r="K14" s="61"/>
      <c r="L14" s="123" t="s">
        <v>80</v>
      </c>
      <c r="M14" s="124"/>
      <c r="N14" s="125"/>
      <c r="O14" t="s">
        <v>183</v>
      </c>
    </row>
    <row r="15" spans="1:15" ht="20.100000000000001" customHeight="1">
      <c r="A15">
        <v>22</v>
      </c>
      <c r="B15" s="56">
        <v>8</v>
      </c>
      <c r="C15" s="92" t="s">
        <v>138</v>
      </c>
      <c r="D15" s="58" t="s">
        <v>168</v>
      </c>
      <c r="E15" s="59" t="s">
        <v>96</v>
      </c>
      <c r="F15" s="95" t="s">
        <v>151</v>
      </c>
      <c r="G15" s="95" t="s">
        <v>116</v>
      </c>
      <c r="H15" s="60"/>
      <c r="I15" s="61"/>
      <c r="J15" s="61"/>
      <c r="K15" s="61"/>
      <c r="L15" s="123" t="s">
        <v>80</v>
      </c>
      <c r="M15" s="124"/>
      <c r="N15" s="125"/>
      <c r="O15" t="s">
        <v>183</v>
      </c>
    </row>
    <row r="16" spans="1:15" ht="20.100000000000001" customHeight="1">
      <c r="A16">
        <v>23</v>
      </c>
      <c r="B16" s="56">
        <v>9</v>
      </c>
      <c r="C16" s="92" t="s">
        <v>140</v>
      </c>
      <c r="D16" s="58" t="s">
        <v>169</v>
      </c>
      <c r="E16" s="59" t="s">
        <v>98</v>
      </c>
      <c r="F16" s="95" t="s">
        <v>151</v>
      </c>
      <c r="G16" s="95" t="s">
        <v>116</v>
      </c>
      <c r="H16" s="60"/>
      <c r="I16" s="61"/>
      <c r="J16" s="61"/>
      <c r="K16" s="61"/>
      <c r="L16" s="123" t="s">
        <v>80</v>
      </c>
      <c r="M16" s="124"/>
      <c r="N16" s="125"/>
      <c r="O16" t="s">
        <v>183</v>
      </c>
    </row>
    <row r="17" spans="1:15" ht="20.100000000000001" customHeight="1">
      <c r="A17">
        <v>24</v>
      </c>
      <c r="B17" s="56">
        <v>10</v>
      </c>
      <c r="C17" s="92" t="s">
        <v>141</v>
      </c>
      <c r="D17" s="58" t="s">
        <v>170</v>
      </c>
      <c r="E17" s="59" t="s">
        <v>103</v>
      </c>
      <c r="F17" s="95" t="s">
        <v>151</v>
      </c>
      <c r="G17" s="95" t="s">
        <v>116</v>
      </c>
      <c r="H17" s="60"/>
      <c r="I17" s="61"/>
      <c r="J17" s="61"/>
      <c r="K17" s="61"/>
      <c r="L17" s="123" t="s">
        <v>80</v>
      </c>
      <c r="M17" s="124"/>
      <c r="N17" s="125"/>
      <c r="O17" t="s">
        <v>183</v>
      </c>
    </row>
    <row r="18" spans="1:15" ht="20.100000000000001" customHeight="1">
      <c r="A18">
        <v>25</v>
      </c>
      <c r="B18" s="56">
        <v>11</v>
      </c>
      <c r="C18" s="92" t="s">
        <v>126</v>
      </c>
      <c r="D18" s="58" t="s">
        <v>171</v>
      </c>
      <c r="E18" s="59" t="s">
        <v>89</v>
      </c>
      <c r="F18" s="95" t="s">
        <v>151</v>
      </c>
      <c r="G18" s="95" t="s">
        <v>114</v>
      </c>
      <c r="H18" s="60"/>
      <c r="I18" s="61"/>
      <c r="J18" s="61"/>
      <c r="K18" s="61"/>
      <c r="L18" s="123" t="s">
        <v>80</v>
      </c>
      <c r="M18" s="124"/>
      <c r="N18" s="125"/>
      <c r="O18" t="s">
        <v>183</v>
      </c>
    </row>
    <row r="19" spans="1:15" ht="20.100000000000001" customHeight="1">
      <c r="A19">
        <v>26</v>
      </c>
      <c r="B19" s="56">
        <v>12</v>
      </c>
      <c r="C19" s="92" t="s">
        <v>142</v>
      </c>
      <c r="D19" s="58" t="s">
        <v>172</v>
      </c>
      <c r="E19" s="59" t="s">
        <v>88</v>
      </c>
      <c r="F19" s="95" t="s">
        <v>151</v>
      </c>
      <c r="G19" s="95" t="s">
        <v>116</v>
      </c>
      <c r="H19" s="60"/>
      <c r="I19" s="61"/>
      <c r="J19" s="61"/>
      <c r="K19" s="61"/>
      <c r="L19" s="123" t="s">
        <v>80</v>
      </c>
      <c r="M19" s="124"/>
      <c r="N19" s="125"/>
      <c r="O19" t="s">
        <v>183</v>
      </c>
    </row>
    <row r="20" spans="1:15" ht="20.100000000000001" customHeight="1">
      <c r="A20">
        <v>27</v>
      </c>
      <c r="B20" s="56">
        <v>13</v>
      </c>
      <c r="C20" s="92" t="s">
        <v>147</v>
      </c>
      <c r="D20" s="58" t="s">
        <v>173</v>
      </c>
      <c r="E20" s="59" t="s">
        <v>86</v>
      </c>
      <c r="F20" s="95" t="s">
        <v>151</v>
      </c>
      <c r="G20" s="95" t="s">
        <v>120</v>
      </c>
      <c r="H20" s="60"/>
      <c r="I20" s="61"/>
      <c r="J20" s="61"/>
      <c r="K20" s="61"/>
      <c r="L20" s="123" t="s">
        <v>80</v>
      </c>
      <c r="M20" s="124"/>
      <c r="N20" s="125"/>
      <c r="O20" t="s">
        <v>183</v>
      </c>
    </row>
    <row r="21" spans="1:15" ht="20.100000000000001" customHeight="1">
      <c r="A21">
        <v>28</v>
      </c>
      <c r="B21" s="56">
        <v>14</v>
      </c>
      <c r="C21" s="92" t="s">
        <v>143</v>
      </c>
      <c r="D21" s="58" t="s">
        <v>174</v>
      </c>
      <c r="E21" s="59" t="s">
        <v>95</v>
      </c>
      <c r="F21" s="95" t="s">
        <v>151</v>
      </c>
      <c r="G21" s="95" t="s">
        <v>116</v>
      </c>
      <c r="H21" s="60"/>
      <c r="I21" s="61"/>
      <c r="J21" s="61"/>
      <c r="K21" s="61"/>
      <c r="L21" s="123" t="s">
        <v>80</v>
      </c>
      <c r="M21" s="124"/>
      <c r="N21" s="125"/>
      <c r="O21" t="s">
        <v>183</v>
      </c>
    </row>
    <row r="22" spans="1:15" ht="20.100000000000001" customHeight="1">
      <c r="A22">
        <v>29</v>
      </c>
      <c r="B22" s="56">
        <v>15</v>
      </c>
      <c r="C22" s="92" t="s">
        <v>175</v>
      </c>
      <c r="D22" s="58" t="s">
        <v>176</v>
      </c>
      <c r="E22" s="59" t="s">
        <v>85</v>
      </c>
      <c r="F22" s="95" t="s">
        <v>151</v>
      </c>
      <c r="G22" s="95" t="s">
        <v>116</v>
      </c>
      <c r="H22" s="60"/>
      <c r="I22" s="61"/>
      <c r="J22" s="61"/>
      <c r="K22" s="61"/>
      <c r="L22" s="123" t="s">
        <v>81</v>
      </c>
      <c r="M22" s="124"/>
      <c r="N22" s="125"/>
      <c r="O22" t="s">
        <v>183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23" t="s">
        <v>80</v>
      </c>
      <c r="M23" s="124"/>
      <c r="N23" s="125"/>
      <c r="O23" t="s">
        <v>183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23" t="s">
        <v>80</v>
      </c>
      <c r="M24" s="124"/>
      <c r="N24" s="125"/>
      <c r="O24" t="s">
        <v>183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23" t="s">
        <v>80</v>
      </c>
      <c r="M25" s="124"/>
      <c r="N25" s="125"/>
      <c r="O25" t="s">
        <v>183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23" t="s">
        <v>80</v>
      </c>
      <c r="M26" s="124"/>
      <c r="N26" s="125"/>
      <c r="O26" t="s">
        <v>183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23" t="s">
        <v>80</v>
      </c>
      <c r="M27" s="124"/>
      <c r="N27" s="125"/>
      <c r="O27" t="s">
        <v>183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23" t="s">
        <v>80</v>
      </c>
      <c r="M28" s="124"/>
      <c r="N28" s="125"/>
      <c r="O28" t="s">
        <v>183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23" t="s">
        <v>80</v>
      </c>
      <c r="M29" s="124"/>
      <c r="N29" s="125"/>
      <c r="O29" t="s">
        <v>183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23" t="s">
        <v>80</v>
      </c>
      <c r="M30" s="124"/>
      <c r="N30" s="125"/>
      <c r="O30" t="s">
        <v>183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23" t="s">
        <v>80</v>
      </c>
      <c r="M31" s="124"/>
      <c r="N31" s="125"/>
      <c r="O31" t="s">
        <v>183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23" t="s">
        <v>80</v>
      </c>
      <c r="M32" s="124"/>
      <c r="N32" s="125"/>
      <c r="O32" t="s">
        <v>183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23" t="s">
        <v>80</v>
      </c>
      <c r="M33" s="124"/>
      <c r="N33" s="125"/>
      <c r="O33" t="s">
        <v>183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23" t="s">
        <v>80</v>
      </c>
      <c r="M34" s="124"/>
      <c r="N34" s="125"/>
      <c r="O34" t="s">
        <v>183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23" t="s">
        <v>80</v>
      </c>
      <c r="M35" s="124"/>
      <c r="N35" s="125"/>
      <c r="O35" t="s">
        <v>183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23" t="s">
        <v>80</v>
      </c>
      <c r="M36" s="124"/>
      <c r="N36" s="125"/>
      <c r="O36" t="s">
        <v>183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23" t="s">
        <v>80</v>
      </c>
      <c r="M37" s="124"/>
      <c r="N37" s="125"/>
      <c r="O37" t="s">
        <v>183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(510)</vt:lpstr>
      <vt:lpstr>Phòng Tòa Nhà F (511)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2026-03-10T09:52:24Z</cp:lastPrinted>
  <dcterms:created xsi:type="dcterms:W3CDTF">2009-04-20T08:11:00Z</dcterms:created>
  <dcterms:modified xsi:type="dcterms:W3CDTF">2026-03-10T09:53:26Z</dcterms:modified>
</cp:coreProperties>
</file>